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h\Downloads\تجارت الکترونیک یک\تجارت الکترونیک یک\تجارت الکترونیک یک 1401-1400\گروه بندی\"/>
    </mc:Choice>
  </mc:AlternateContent>
  <bookViews>
    <workbookView xWindow="0" yWindow="450" windowWidth="15728" windowHeight="6968" activeTab="8"/>
  </bookViews>
  <sheets>
    <sheet name="گزارش تحویل" sheetId="1" r:id="rId1"/>
    <sheet name="تمرین صفر" sheetId="2" r:id="rId2"/>
    <sheet name="تمرین ۱" sheetId="3" r:id="rId3"/>
    <sheet name="تمرین ۲" sheetId="4" r:id="rId4"/>
    <sheet name="گزارش کتاب" sheetId="5" r:id="rId5"/>
    <sheet name="ارائه" sheetId="6" r:id="rId6"/>
    <sheet name="حضور و فعالیت کلاسی" sheetId="7" r:id="rId7"/>
    <sheet name="پایان‌فصل" sheetId="8" r:id="rId8"/>
    <sheet name="نمره نهائی" sheetId="9" r:id="rId9"/>
  </sheets>
  <calcPr calcId="162913"/>
</workbook>
</file>

<file path=xl/calcChain.xml><?xml version="1.0" encoding="utf-8"?>
<calcChain xmlns="http://schemas.openxmlformats.org/spreadsheetml/2006/main">
  <c r="C27" i="9" l="1"/>
  <c r="D27" i="9"/>
  <c r="E27" i="9"/>
  <c r="G27" i="9"/>
  <c r="H27" i="9"/>
  <c r="B28" i="9"/>
  <c r="C28" i="9"/>
  <c r="D28" i="9"/>
  <c r="F28" i="9"/>
  <c r="G28" i="9"/>
  <c r="F29" i="9"/>
  <c r="G29" i="9"/>
  <c r="H29" i="9"/>
  <c r="H27" i="2"/>
  <c r="B27" i="9" s="1"/>
  <c r="H28" i="2"/>
  <c r="E28" i="8"/>
  <c r="H28" i="9" s="1"/>
  <c r="E28" i="6"/>
  <c r="E28" i="9" s="1"/>
  <c r="E27" i="8"/>
  <c r="F27" i="5"/>
  <c r="F27" i="9" s="1"/>
  <c r="E29" i="8"/>
  <c r="H9" i="9"/>
  <c r="H25" i="9"/>
  <c r="F3" i="9"/>
  <c r="F5" i="9"/>
  <c r="F20" i="9"/>
  <c r="F3" i="5"/>
  <c r="F4" i="5"/>
  <c r="F4" i="9" s="1"/>
  <c r="F5" i="5"/>
  <c r="F6" i="5"/>
  <c r="F6" i="9" s="1"/>
  <c r="F7" i="5"/>
  <c r="F7" i="9" s="1"/>
  <c r="F8" i="5"/>
  <c r="F8" i="9" s="1"/>
  <c r="F9" i="5"/>
  <c r="F9" i="9" s="1"/>
  <c r="F10" i="5"/>
  <c r="F10" i="9" s="1"/>
  <c r="F11" i="5"/>
  <c r="F11" i="9" s="1"/>
  <c r="F12" i="5"/>
  <c r="F12" i="9" s="1"/>
  <c r="F13" i="5"/>
  <c r="F13" i="9" s="1"/>
  <c r="F14" i="5"/>
  <c r="F14" i="9" s="1"/>
  <c r="F15" i="5"/>
  <c r="F15" i="9" s="1"/>
  <c r="F16" i="5"/>
  <c r="F16" i="9" s="1"/>
  <c r="F17" i="5"/>
  <c r="F17" i="9" s="1"/>
  <c r="F18" i="5"/>
  <c r="F18" i="9" s="1"/>
  <c r="F19" i="5"/>
  <c r="F19" i="9" s="1"/>
  <c r="F20" i="5"/>
  <c r="F21" i="5"/>
  <c r="F21" i="9" s="1"/>
  <c r="F22" i="5"/>
  <c r="F22" i="9" s="1"/>
  <c r="F23" i="5"/>
  <c r="F23" i="9" s="1"/>
  <c r="F24" i="5"/>
  <c r="F24" i="9" s="1"/>
  <c r="F25" i="5"/>
  <c r="F25" i="9" s="1"/>
  <c r="F26" i="5"/>
  <c r="F26" i="9" s="1"/>
  <c r="F29" i="5"/>
  <c r="F2" i="5"/>
  <c r="F2" i="9" s="1"/>
  <c r="E3" i="8"/>
  <c r="H3" i="9" s="1"/>
  <c r="E4" i="8"/>
  <c r="H4" i="9" s="1"/>
  <c r="E5" i="8"/>
  <c r="H5" i="9" s="1"/>
  <c r="E6" i="8"/>
  <c r="H6" i="9" s="1"/>
  <c r="E7" i="8"/>
  <c r="H7" i="9" s="1"/>
  <c r="E8" i="8"/>
  <c r="H8" i="9" s="1"/>
  <c r="E9" i="8"/>
  <c r="E10" i="8"/>
  <c r="H10" i="9" s="1"/>
  <c r="E11" i="8"/>
  <c r="H11" i="9" s="1"/>
  <c r="E12" i="8"/>
  <c r="H12" i="9" s="1"/>
  <c r="E13" i="8"/>
  <c r="H13" i="9" s="1"/>
  <c r="E14" i="8"/>
  <c r="H14" i="9" s="1"/>
  <c r="E15" i="8"/>
  <c r="H15" i="9" s="1"/>
  <c r="E16" i="8"/>
  <c r="H16" i="9" s="1"/>
  <c r="E17" i="8"/>
  <c r="H17" i="9" s="1"/>
  <c r="E18" i="8"/>
  <c r="H18" i="9" s="1"/>
  <c r="E19" i="8"/>
  <c r="H19" i="9" s="1"/>
  <c r="E20" i="8"/>
  <c r="H20" i="9" s="1"/>
  <c r="E21" i="8"/>
  <c r="H21" i="9" s="1"/>
  <c r="E22" i="8"/>
  <c r="H22" i="9" s="1"/>
  <c r="E23" i="8"/>
  <c r="H23" i="9" s="1"/>
  <c r="E24" i="8"/>
  <c r="H24" i="9" s="1"/>
  <c r="E25" i="8"/>
  <c r="E26" i="8"/>
  <c r="H26" i="9" s="1"/>
  <c r="E2" i="8"/>
  <c r="H2" i="9" s="1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" i="9"/>
  <c r="E8" i="9"/>
  <c r="E23" i="9"/>
  <c r="E26" i="9"/>
  <c r="E3" i="6"/>
  <c r="E3" i="9" s="1"/>
  <c r="E4" i="6"/>
  <c r="E4" i="9" s="1"/>
  <c r="E5" i="6"/>
  <c r="E5" i="9" s="1"/>
  <c r="E6" i="6"/>
  <c r="E6" i="9" s="1"/>
  <c r="E7" i="6"/>
  <c r="E7" i="9" s="1"/>
  <c r="E8" i="6"/>
  <c r="E9" i="6"/>
  <c r="E9" i="9" s="1"/>
  <c r="E10" i="6"/>
  <c r="E10" i="9" s="1"/>
  <c r="E11" i="6"/>
  <c r="E11" i="9" s="1"/>
  <c r="E12" i="6"/>
  <c r="E12" i="9" s="1"/>
  <c r="E13" i="6"/>
  <c r="E13" i="9" s="1"/>
  <c r="E14" i="6"/>
  <c r="E14" i="9" s="1"/>
  <c r="E15" i="6"/>
  <c r="E15" i="9" s="1"/>
  <c r="E16" i="6"/>
  <c r="E16" i="9" s="1"/>
  <c r="E17" i="6"/>
  <c r="E17" i="9" s="1"/>
  <c r="E18" i="6"/>
  <c r="E18" i="9" s="1"/>
  <c r="E19" i="6"/>
  <c r="E19" i="9" s="1"/>
  <c r="E20" i="6"/>
  <c r="E20" i="9" s="1"/>
  <c r="E21" i="6"/>
  <c r="E21" i="9" s="1"/>
  <c r="E22" i="6"/>
  <c r="E22" i="9" s="1"/>
  <c r="E23" i="6"/>
  <c r="E24" i="6"/>
  <c r="E24" i="9" s="1"/>
  <c r="E25" i="6"/>
  <c r="E25" i="9" s="1"/>
  <c r="E26" i="6"/>
  <c r="E29" i="6"/>
  <c r="E29" i="9" s="1"/>
  <c r="E2" i="6"/>
  <c r="E2" i="9" s="1"/>
  <c r="G3" i="4"/>
  <c r="D3" i="9" s="1"/>
  <c r="G4" i="4"/>
  <c r="D4" i="9" s="1"/>
  <c r="G5" i="4"/>
  <c r="D5" i="9" s="1"/>
  <c r="G6" i="4"/>
  <c r="D6" i="9" s="1"/>
  <c r="G7" i="4"/>
  <c r="D7" i="9" s="1"/>
  <c r="G8" i="4"/>
  <c r="D8" i="9" s="1"/>
  <c r="G9" i="4"/>
  <c r="D9" i="9" s="1"/>
  <c r="G10" i="4"/>
  <c r="D10" i="9" s="1"/>
  <c r="G11" i="4"/>
  <c r="D11" i="9" s="1"/>
  <c r="G12" i="4"/>
  <c r="D12" i="9" s="1"/>
  <c r="G13" i="4"/>
  <c r="D13" i="9" s="1"/>
  <c r="G14" i="4"/>
  <c r="D14" i="9" s="1"/>
  <c r="G15" i="4"/>
  <c r="D15" i="9" s="1"/>
  <c r="G16" i="4"/>
  <c r="D16" i="9" s="1"/>
  <c r="G17" i="4"/>
  <c r="D17" i="9" s="1"/>
  <c r="G18" i="4"/>
  <c r="D18" i="9" s="1"/>
  <c r="G19" i="4"/>
  <c r="D19" i="9" s="1"/>
  <c r="G20" i="4"/>
  <c r="D20" i="9" s="1"/>
  <c r="G21" i="4"/>
  <c r="D21" i="9" s="1"/>
  <c r="G22" i="4"/>
  <c r="D22" i="9" s="1"/>
  <c r="G23" i="4"/>
  <c r="D23" i="9" s="1"/>
  <c r="G24" i="4"/>
  <c r="D24" i="9" s="1"/>
  <c r="G25" i="4"/>
  <c r="D25" i="9" s="1"/>
  <c r="G26" i="4"/>
  <c r="D26" i="9" s="1"/>
  <c r="G29" i="4"/>
  <c r="D29" i="9" s="1"/>
  <c r="G2" i="4"/>
  <c r="D2" i="9" s="1"/>
  <c r="L3" i="3"/>
  <c r="C3" i="9" s="1"/>
  <c r="L4" i="3"/>
  <c r="C4" i="9" s="1"/>
  <c r="L5" i="3"/>
  <c r="C5" i="9" s="1"/>
  <c r="L6" i="3"/>
  <c r="C6" i="9" s="1"/>
  <c r="L7" i="3"/>
  <c r="C7" i="9" s="1"/>
  <c r="L8" i="3"/>
  <c r="C8" i="9" s="1"/>
  <c r="L9" i="3"/>
  <c r="C9" i="9" s="1"/>
  <c r="L10" i="3"/>
  <c r="C10" i="9" s="1"/>
  <c r="L11" i="3"/>
  <c r="C11" i="9" s="1"/>
  <c r="L12" i="3"/>
  <c r="C12" i="9" s="1"/>
  <c r="L13" i="3"/>
  <c r="C13" i="9" s="1"/>
  <c r="L14" i="3"/>
  <c r="C14" i="9" s="1"/>
  <c r="L15" i="3"/>
  <c r="C15" i="9" s="1"/>
  <c r="L16" i="3"/>
  <c r="C16" i="9" s="1"/>
  <c r="L17" i="3"/>
  <c r="C17" i="9" s="1"/>
  <c r="L18" i="3"/>
  <c r="C18" i="9" s="1"/>
  <c r="L19" i="3"/>
  <c r="C19" i="9" s="1"/>
  <c r="L20" i="3"/>
  <c r="C20" i="9" s="1"/>
  <c r="L21" i="3"/>
  <c r="C21" i="9" s="1"/>
  <c r="L22" i="3"/>
  <c r="C22" i="9" s="1"/>
  <c r="L23" i="3"/>
  <c r="C23" i="9" s="1"/>
  <c r="L24" i="3"/>
  <c r="C24" i="9" s="1"/>
  <c r="L25" i="3"/>
  <c r="C25" i="9" s="1"/>
  <c r="L26" i="3"/>
  <c r="C26" i="9" s="1"/>
  <c r="L29" i="3"/>
  <c r="C29" i="9" s="1"/>
  <c r="L2" i="3"/>
  <c r="C2" i="9" s="1"/>
  <c r="H3" i="2"/>
  <c r="B3" i="9" s="1"/>
  <c r="H4" i="2"/>
  <c r="B4" i="9" s="1"/>
  <c r="H5" i="2"/>
  <c r="B5" i="9" s="1"/>
  <c r="H6" i="2"/>
  <c r="B6" i="9" s="1"/>
  <c r="H7" i="2"/>
  <c r="B7" i="9" s="1"/>
  <c r="H8" i="2"/>
  <c r="B8" i="9" s="1"/>
  <c r="H9" i="2"/>
  <c r="B9" i="9" s="1"/>
  <c r="H10" i="2"/>
  <c r="B10" i="9" s="1"/>
  <c r="H11" i="2"/>
  <c r="B11" i="9" s="1"/>
  <c r="H12" i="2"/>
  <c r="B12" i="9" s="1"/>
  <c r="H13" i="2"/>
  <c r="B13" i="9" s="1"/>
  <c r="H14" i="2"/>
  <c r="B14" i="9" s="1"/>
  <c r="H15" i="2"/>
  <c r="B15" i="9" s="1"/>
  <c r="H16" i="2"/>
  <c r="B16" i="9" s="1"/>
  <c r="H17" i="2"/>
  <c r="B17" i="9" s="1"/>
  <c r="H18" i="2"/>
  <c r="B18" i="9" s="1"/>
  <c r="H19" i="2"/>
  <c r="B19" i="9" s="1"/>
  <c r="H20" i="2"/>
  <c r="B20" i="9" s="1"/>
  <c r="H21" i="2"/>
  <c r="B21" i="9" s="1"/>
  <c r="H22" i="2"/>
  <c r="B22" i="9" s="1"/>
  <c r="H23" i="2"/>
  <c r="B23" i="9" s="1"/>
  <c r="H24" i="2"/>
  <c r="B24" i="9" s="1"/>
  <c r="H25" i="2"/>
  <c r="B25" i="9" s="1"/>
  <c r="H26" i="2"/>
  <c r="B26" i="9" s="1"/>
  <c r="H29" i="2"/>
  <c r="B29" i="9" s="1"/>
  <c r="H2" i="2"/>
  <c r="B2" i="9" s="1"/>
  <c r="B30" i="9" l="1"/>
  <c r="I27" i="9"/>
  <c r="I29" i="9"/>
  <c r="I28" i="9"/>
  <c r="C30" i="9"/>
  <c r="D30" i="9"/>
  <c r="G30" i="9"/>
  <c r="E30" i="9"/>
  <c r="H30" i="9"/>
  <c r="F30" i="9"/>
  <c r="I13" i="9"/>
  <c r="I21" i="9"/>
  <c r="I5" i="9"/>
  <c r="I25" i="9"/>
  <c r="I14" i="9"/>
  <c r="I19" i="9"/>
  <c r="I22" i="9"/>
  <c r="I6" i="9"/>
  <c r="I20" i="9"/>
  <c r="I12" i="9"/>
  <c r="I4" i="9"/>
  <c r="I11" i="9"/>
  <c r="I3" i="9"/>
  <c r="I24" i="9"/>
  <c r="I2" i="9"/>
  <c r="I17" i="9"/>
  <c r="I16" i="9"/>
  <c r="I8" i="9"/>
  <c r="I7" i="9"/>
  <c r="I23" i="9"/>
  <c r="I15" i="9"/>
  <c r="I26" i="9"/>
  <c r="I18" i="9"/>
  <c r="I10" i="9"/>
  <c r="I9" i="9"/>
  <c r="I30" i="9" l="1"/>
</calcChain>
</file>

<file path=xl/sharedStrings.xml><?xml version="1.0" encoding="utf-8"?>
<sst xmlns="http://schemas.openxmlformats.org/spreadsheetml/2006/main" count="92" uniqueCount="54">
  <si>
    <t>شماره دانشجویی</t>
  </si>
  <si>
    <t>ارائه 5 دقیقه ای</t>
  </si>
  <si>
    <t>گزارش کتاب</t>
  </si>
  <si>
    <t>تمرین یک</t>
  </si>
  <si>
    <t>تمرين دو</t>
  </si>
  <si>
    <t>فعاليتي نداشته</t>
  </si>
  <si>
    <t>*</t>
  </si>
  <si>
    <t>با توجه به برداشت من فهرست بندي انجام دادن</t>
  </si>
  <si>
    <t>اكثر تمرين  رو اين دونوشتن</t>
  </si>
  <si>
    <t>نگاشت كل تمرين توسط ايشون بوده ولي در اخر تمرين اشاره كردن كه كار گروهي بوده</t>
  </si>
  <si>
    <t>تقريبا همگي در نوشتن سوالات مشاركت داشتن ولي بنظر مياد سوال ها تقسيم شده</t>
  </si>
  <si>
    <t>تنها سوال 5 پاسخ داده شده</t>
  </si>
  <si>
    <t xml:space="preserve">فقط اين شخص تمرين ها را نوشته </t>
  </si>
  <si>
    <t>بيشترين فعاليت را داشته</t>
  </si>
  <si>
    <t>فعاليت كم</t>
  </si>
  <si>
    <t>پاسخ داده نشده</t>
  </si>
  <si>
    <t>هر دو در تمرين مشاركت داشتن</t>
  </si>
  <si>
    <t>فقط به سوال 0 و 1 جواب داده شده است</t>
  </si>
  <si>
    <t>تمرین صفر</t>
  </si>
  <si>
    <t>سوال صفر</t>
  </si>
  <si>
    <t>سوال ۱</t>
  </si>
  <si>
    <t>سوال ۲</t>
  </si>
  <si>
    <t>سوال ۳</t>
  </si>
  <si>
    <t>سوال ۴</t>
  </si>
  <si>
    <t>سوال ۵</t>
  </si>
  <si>
    <t>جمع نمرات</t>
  </si>
  <si>
    <t>تمرین ۱</t>
  </si>
  <si>
    <t>تمرین ۲</t>
  </si>
  <si>
    <t>ارائه</t>
  </si>
  <si>
    <t>حضور و فعالیت کلاسی</t>
  </si>
  <si>
    <t>پایان‌فصل</t>
  </si>
  <si>
    <t>۲الف</t>
  </si>
  <si>
    <t>۲ ب</t>
  </si>
  <si>
    <t>۲پ</t>
  </si>
  <si>
    <t>۲ت</t>
  </si>
  <si>
    <t>۳الف</t>
  </si>
  <si>
    <t>۳ب</t>
  </si>
  <si>
    <t>۴الف</t>
  </si>
  <si>
    <t>۴ب</t>
  </si>
  <si>
    <t>اختیاری</t>
  </si>
  <si>
    <t>آرائه</t>
  </si>
  <si>
    <t>گزارش</t>
  </si>
  <si>
    <t>ارائه اضافی</t>
  </si>
  <si>
    <t>جمع</t>
  </si>
  <si>
    <t>الف</t>
  </si>
  <si>
    <t>ب</t>
  </si>
  <si>
    <t>ج</t>
  </si>
  <si>
    <t>فصل۱</t>
  </si>
  <si>
    <t>فصل ۲</t>
  </si>
  <si>
    <t>فصل ۳</t>
  </si>
  <si>
    <t>فصل ۴</t>
  </si>
  <si>
    <t>بارم</t>
  </si>
  <si>
    <t>بیشینه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</si>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</sst>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3000401]0.#"/>
    <numFmt numFmtId="165" formatCode="[$-3000401]0.##"/>
    <numFmt numFmtId="166" formatCode="[$-3000401]0"/>
  </numFmts>
  <fonts count="4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</fonts>
  <fills count="19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A2C4C9"/>
        <bgColor rgb="FFA2C4C9"/>
      </patternFill>
    </fill>
    <fill>
      <patternFill patternType="solid">
        <fgColor rgb="FFFFF2CC"/>
        <bgColor rgb="FFFFF2CC"/>
      </patternFill>
    </fill>
    <fill>
      <patternFill patternType="solid">
        <fgColor rgb="FFE6B8AF"/>
        <bgColor rgb="FFE6B8AF"/>
      </patternFill>
    </fill>
    <fill>
      <patternFill patternType="solid">
        <fgColor rgb="FFDD7E6B"/>
        <bgColor rgb="FFDD7E6B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EAD1DC"/>
        <bgColor rgb="FFEAD1DC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2" borderId="0" xfId="0" applyFont="1" applyFill="1" applyAlignment="1">
      <alignment horizontal="center" readingOrder="2"/>
    </xf>
    <xf numFmtId="0" fontId="1" fillId="6" borderId="0" xfId="0" applyFont="1" applyFill="1" applyAlignment="1">
      <alignment horizontal="center" readingOrder="2"/>
    </xf>
    <xf numFmtId="0" fontId="1" fillId="5" borderId="0" xfId="0" applyFont="1" applyFill="1" applyAlignment="1">
      <alignment horizontal="center" readingOrder="2"/>
    </xf>
    <xf numFmtId="0" fontId="1" fillId="3" borderId="3" xfId="0" applyFont="1" applyFill="1" applyBorder="1" applyAlignment="1">
      <alignment horizontal="center" readingOrder="2"/>
    </xf>
    <xf numFmtId="0" fontId="1" fillId="4" borderId="3" xfId="0" applyFont="1" applyFill="1" applyBorder="1" applyAlignment="1">
      <alignment horizontal="center" readingOrder="2"/>
    </xf>
    <xf numFmtId="0" fontId="1" fillId="0" borderId="0" xfId="0" applyFont="1" applyAlignment="1"/>
    <xf numFmtId="0" fontId="1" fillId="5" borderId="0" xfId="0" applyFont="1" applyFill="1" applyAlignment="1">
      <alignment horizontal="center" readingOrder="2"/>
    </xf>
    <xf numFmtId="0" fontId="1" fillId="4" borderId="4" xfId="0" applyFont="1" applyFill="1" applyBorder="1" applyAlignment="1">
      <alignment horizontal="center" readingOrder="2"/>
    </xf>
    <xf numFmtId="0" fontId="1" fillId="4" borderId="6" xfId="0" applyFont="1" applyFill="1" applyBorder="1" applyAlignment="1">
      <alignment horizontal="center" readingOrder="2"/>
    </xf>
    <xf numFmtId="0" fontId="1" fillId="7" borderId="0" xfId="0" applyFont="1" applyFill="1" applyAlignment="1">
      <alignment horizontal="center" readingOrder="2"/>
    </xf>
    <xf numFmtId="0" fontId="1" fillId="4" borderId="0" xfId="0" applyFont="1" applyFill="1" applyAlignment="1">
      <alignment horizontal="center" readingOrder="2"/>
    </xf>
    <xf numFmtId="0" fontId="1" fillId="4" borderId="3" xfId="0" applyFont="1" applyFill="1" applyBorder="1" applyAlignment="1">
      <alignment horizontal="center" readingOrder="2"/>
    </xf>
    <xf numFmtId="0" fontId="1" fillId="4" borderId="0" xfId="0" applyFont="1" applyFill="1" applyAlignment="1">
      <alignment horizontal="center" readingOrder="2"/>
    </xf>
    <xf numFmtId="0" fontId="1" fillId="3" borderId="3" xfId="0" applyFont="1" applyFill="1" applyBorder="1" applyAlignment="1">
      <alignment horizontal="center" readingOrder="2"/>
    </xf>
    <xf numFmtId="0" fontId="1" fillId="9" borderId="0" xfId="0" applyFont="1" applyFill="1" applyAlignment="1">
      <alignment horizontal="center" readingOrder="2"/>
    </xf>
    <xf numFmtId="0" fontId="1" fillId="8" borderId="0" xfId="0" applyFont="1" applyFill="1" applyAlignment="1">
      <alignment horizontal="center" readingOrder="2"/>
    </xf>
    <xf numFmtId="0" fontId="1" fillId="8" borderId="0" xfId="0" applyFont="1" applyFill="1" applyAlignment="1">
      <alignment horizontal="center" readingOrder="2"/>
    </xf>
    <xf numFmtId="0" fontId="1" fillId="11" borderId="0" xfId="0" applyFont="1" applyFill="1" applyAlignment="1">
      <alignment horizontal="center" readingOrder="2"/>
    </xf>
    <xf numFmtId="0" fontId="1" fillId="10" borderId="0" xfId="0" applyFont="1" applyFill="1" applyAlignment="1">
      <alignment horizontal="center" readingOrder="2"/>
    </xf>
    <xf numFmtId="0" fontId="1" fillId="10" borderId="0" xfId="0" applyFont="1" applyFill="1" applyAlignment="1">
      <alignment horizontal="center" readingOrder="2"/>
    </xf>
    <xf numFmtId="0" fontId="1" fillId="13" borderId="0" xfId="0" applyFont="1" applyFill="1" applyAlignment="1">
      <alignment horizontal="center" readingOrder="2"/>
    </xf>
    <xf numFmtId="0" fontId="1" fillId="12" borderId="0" xfId="0" applyFont="1" applyFill="1" applyAlignment="1">
      <alignment horizontal="center" readingOrder="2"/>
    </xf>
    <xf numFmtId="0" fontId="1" fillId="12" borderId="0" xfId="0" applyFont="1" applyFill="1" applyAlignment="1">
      <alignment horizontal="center" readingOrder="2"/>
    </xf>
    <xf numFmtId="0" fontId="1" fillId="15" borderId="0" xfId="0" applyFont="1" applyFill="1" applyAlignment="1">
      <alignment horizontal="center" readingOrder="2"/>
    </xf>
    <xf numFmtId="0" fontId="1" fillId="14" borderId="0" xfId="0" applyFont="1" applyFill="1" applyAlignment="1">
      <alignment horizontal="center" readingOrder="2"/>
    </xf>
    <xf numFmtId="0" fontId="1" fillId="14" borderId="0" xfId="0" applyFont="1" applyFill="1" applyAlignment="1">
      <alignment horizontal="center" readingOrder="2"/>
    </xf>
    <xf numFmtId="0" fontId="1" fillId="2" borderId="0" xfId="0" applyFont="1" applyFill="1" applyAlignment="1">
      <alignment horizontal="center" readingOrder="2"/>
    </xf>
    <xf numFmtId="0" fontId="1" fillId="16" borderId="0" xfId="0" applyFont="1" applyFill="1" applyAlignment="1">
      <alignment horizontal="center" readingOrder="2"/>
    </xf>
    <xf numFmtId="0" fontId="1" fillId="17" borderId="0" xfId="0" applyFont="1" applyFill="1" applyAlignment="1"/>
    <xf numFmtId="0" fontId="1" fillId="17" borderId="0" xfId="0" applyFont="1" applyFill="1"/>
    <xf numFmtId="0" fontId="1" fillId="3" borderId="3" xfId="0" applyFont="1" applyFill="1" applyBorder="1" applyAlignment="1">
      <alignment horizontal="right" readingOrder="2"/>
    </xf>
    <xf numFmtId="0" fontId="1" fillId="3" borderId="3" xfId="0" applyFont="1" applyFill="1" applyBorder="1"/>
    <xf numFmtId="0" fontId="1" fillId="4" borderId="3" xfId="0" applyFont="1" applyFill="1" applyBorder="1" applyAlignment="1">
      <alignment horizontal="right" readingOrder="2"/>
    </xf>
    <xf numFmtId="0" fontId="1" fillId="4" borderId="3" xfId="0" applyFont="1" applyFill="1" applyBorder="1"/>
    <xf numFmtId="0" fontId="1" fillId="18" borderId="0" xfId="0" applyFont="1" applyFill="1" applyAlignment="1"/>
    <xf numFmtId="0" fontId="1" fillId="18" borderId="0" xfId="0" applyFont="1" applyFill="1"/>
    <xf numFmtId="0" fontId="3" fillId="18" borderId="0" xfId="0" applyFont="1" applyFill="1" applyAlignment="1">
      <alignment horizontal="left"/>
    </xf>
    <xf numFmtId="0" fontId="0" fillId="0" borderId="0" xfId="0" applyFont="1" applyAlignment="1"/>
    <xf numFmtId="0" fontId="0" fillId="0" borderId="0" xfId="0" applyFont="1" applyAlignment="1"/>
    <xf numFmtId="164" fontId="0" fillId="0" borderId="0" xfId="0" applyNumberFormat="1" applyFont="1" applyAlignment="1"/>
    <xf numFmtId="165" fontId="0" fillId="0" borderId="0" xfId="0" applyNumberFormat="1" applyFont="1" applyAlignment="1"/>
    <xf numFmtId="166" fontId="0" fillId="0" borderId="0" xfId="0" applyNumberFormat="1" applyFont="1" applyAlignment="1"/>
    <xf numFmtId="0" fontId="1" fillId="4" borderId="4" xfId="0" applyFont="1" applyFill="1" applyBorder="1" applyAlignment="1">
      <alignment horizontal="center" readingOrder="2"/>
    </xf>
    <xf numFmtId="0" fontId="2" fillId="0" borderId="5" xfId="0" applyFont="1" applyBorder="1"/>
    <xf numFmtId="0" fontId="2" fillId="0" borderId="6" xfId="0" applyFont="1" applyBorder="1"/>
    <xf numFmtId="0" fontId="1" fillId="4" borderId="1" xfId="0" applyFont="1" applyFill="1" applyBorder="1" applyAlignment="1">
      <alignment horizontal="center" readingOrder="2"/>
    </xf>
    <xf numFmtId="0" fontId="2" fillId="0" borderId="2" xfId="0" applyFont="1" applyBorder="1"/>
    <xf numFmtId="0" fontId="1" fillId="3" borderId="4" xfId="0" applyFont="1" applyFill="1" applyBorder="1" applyAlignment="1">
      <alignment horizontal="center" readingOrder="2"/>
    </xf>
    <xf numFmtId="0" fontId="1" fillId="3" borderId="1" xfId="0" applyFont="1" applyFill="1" applyBorder="1" applyAlignment="1">
      <alignment horizontal="center" readingOrder="2"/>
    </xf>
    <xf numFmtId="0" fontId="1" fillId="3" borderId="4" xfId="0" applyFont="1" applyFill="1" applyBorder="1" applyAlignment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53"/>
  <sheetViews>
    <sheetView rightToLeft="1" workbookViewId="0">
      <selection activeCell="B1" sqref="B1:B1048576"/>
    </sheetView>
  </sheetViews>
  <sheetFormatPr defaultColWidth="14.46484375" defaultRowHeight="15.75" customHeight="1" x14ac:dyDescent="0.35"/>
  <cols>
    <col min="1" max="1" width="30.265625" customWidth="1"/>
    <col min="3" max="3" width="10.46484375" customWidth="1"/>
    <col min="4" max="4" width="62" customWidth="1"/>
    <col min="5" max="5" width="54.1328125" customWidth="1"/>
    <col min="6" max="6" width="23.3984375" customWidth="1"/>
  </cols>
  <sheetData>
    <row r="1" spans="1:22" ht="15.75" customHeight="1" x14ac:dyDescent="0.35">
      <c r="A1" s="1" t="s">
        <v>0</v>
      </c>
      <c r="B1" s="1" t="s">
        <v>1</v>
      </c>
      <c r="C1" s="1" t="s">
        <v>2</v>
      </c>
      <c r="D1" s="49" t="s">
        <v>3</v>
      </c>
      <c r="E1" s="47"/>
      <c r="F1" s="46" t="s">
        <v>4</v>
      </c>
      <c r="G1" s="47"/>
    </row>
    <row r="2" spans="1:22" ht="15.75" customHeight="1" x14ac:dyDescent="0.35">
      <c r="A2" s="2">
        <v>974407</v>
      </c>
      <c r="B2" s="3"/>
      <c r="C2" s="3"/>
      <c r="D2" s="4" t="s">
        <v>5</v>
      </c>
      <c r="E2" s="48"/>
      <c r="F2" s="12" t="s">
        <v>12</v>
      </c>
      <c r="G2" s="4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5.75" customHeight="1" x14ac:dyDescent="0.35">
      <c r="A3" s="7">
        <v>974405</v>
      </c>
      <c r="B3" s="7" t="s">
        <v>6</v>
      </c>
      <c r="C3" s="3"/>
      <c r="D3" s="4" t="s">
        <v>7</v>
      </c>
      <c r="E3" s="44"/>
      <c r="F3" s="5"/>
      <c r="G3" s="44"/>
    </row>
    <row r="4" spans="1:22" ht="15.75" customHeight="1" x14ac:dyDescent="0.35">
      <c r="A4" s="7">
        <v>974415</v>
      </c>
      <c r="B4" s="3"/>
      <c r="C4" s="3"/>
      <c r="D4" s="48" t="s">
        <v>8</v>
      </c>
      <c r="E4" s="44"/>
      <c r="F4" s="8"/>
      <c r="G4" s="44"/>
    </row>
    <row r="5" spans="1:22" ht="15.75" customHeight="1" x14ac:dyDescent="0.35">
      <c r="A5" s="7">
        <v>974408</v>
      </c>
      <c r="B5" s="3"/>
      <c r="C5" s="3"/>
      <c r="D5" s="45"/>
      <c r="E5" s="45"/>
      <c r="F5" s="9"/>
      <c r="G5" s="45"/>
    </row>
    <row r="6" spans="1:22" ht="15.75" customHeight="1" x14ac:dyDescent="0.35">
      <c r="A6" s="10">
        <v>974411</v>
      </c>
      <c r="B6" s="11"/>
      <c r="C6" s="11"/>
      <c r="D6" s="4" t="s">
        <v>9</v>
      </c>
      <c r="E6" s="48"/>
      <c r="F6" s="12" t="s">
        <v>5</v>
      </c>
      <c r="G6" s="43"/>
    </row>
    <row r="7" spans="1:22" ht="15.75" customHeight="1" x14ac:dyDescent="0.35">
      <c r="A7" s="13">
        <v>974403</v>
      </c>
      <c r="B7" s="11"/>
      <c r="C7" s="11"/>
      <c r="D7" s="14"/>
      <c r="E7" s="44"/>
      <c r="F7" s="12"/>
      <c r="G7" s="44"/>
    </row>
    <row r="8" spans="1:22" ht="15.75" customHeight="1" x14ac:dyDescent="0.35">
      <c r="A8" s="13">
        <v>974412</v>
      </c>
      <c r="B8" s="11"/>
      <c r="C8" s="11"/>
      <c r="D8" s="14"/>
      <c r="E8" s="44"/>
      <c r="F8" s="12"/>
      <c r="G8" s="44"/>
    </row>
    <row r="9" spans="1:22" ht="15.75" customHeight="1" x14ac:dyDescent="0.35">
      <c r="A9" s="13">
        <v>974406</v>
      </c>
      <c r="B9" s="11"/>
      <c r="C9" s="11"/>
      <c r="D9" s="14"/>
      <c r="E9" s="45"/>
      <c r="F9" s="12"/>
      <c r="G9" s="45"/>
    </row>
    <row r="10" spans="1:22" ht="15.75" customHeight="1" x14ac:dyDescent="0.35">
      <c r="A10" s="15">
        <v>974416</v>
      </c>
      <c r="B10" s="16"/>
      <c r="C10" s="16"/>
      <c r="D10" s="14"/>
      <c r="E10" s="48" t="s">
        <v>10</v>
      </c>
      <c r="F10" s="12"/>
      <c r="G10" s="43" t="s">
        <v>11</v>
      </c>
    </row>
    <row r="11" spans="1:22" ht="15.75" customHeight="1" x14ac:dyDescent="0.35">
      <c r="A11" s="17">
        <v>974423</v>
      </c>
      <c r="B11" s="16"/>
      <c r="C11" s="16"/>
      <c r="D11" s="14"/>
      <c r="E11" s="44"/>
      <c r="F11" s="12"/>
      <c r="G11" s="44"/>
    </row>
    <row r="12" spans="1:22" ht="15.75" customHeight="1" x14ac:dyDescent="0.35">
      <c r="A12" s="17">
        <v>974421</v>
      </c>
      <c r="B12" s="16"/>
      <c r="C12" s="16"/>
      <c r="D12" s="14"/>
      <c r="E12" s="45"/>
      <c r="F12" s="5" t="s">
        <v>12</v>
      </c>
      <c r="G12" s="45"/>
    </row>
    <row r="13" spans="1:22" ht="15.75" customHeight="1" x14ac:dyDescent="0.35">
      <c r="A13" s="18">
        <v>974401</v>
      </c>
      <c r="B13" s="19"/>
      <c r="C13" s="19"/>
      <c r="D13" s="14"/>
      <c r="E13" s="48"/>
      <c r="F13" s="12" t="s">
        <v>12</v>
      </c>
      <c r="G13" s="43" t="s">
        <v>17</v>
      </c>
    </row>
    <row r="14" spans="1:22" ht="15.75" customHeight="1" x14ac:dyDescent="0.35">
      <c r="A14" s="20">
        <v>964415</v>
      </c>
      <c r="B14" s="20" t="s">
        <v>6</v>
      </c>
      <c r="C14" s="19"/>
      <c r="D14" s="4" t="s">
        <v>12</v>
      </c>
      <c r="E14" s="44"/>
      <c r="F14" s="5"/>
      <c r="G14" s="44"/>
    </row>
    <row r="15" spans="1:22" ht="15.75" customHeight="1" x14ac:dyDescent="0.35">
      <c r="A15" s="19"/>
      <c r="B15" s="19"/>
      <c r="C15" s="19"/>
      <c r="D15" s="14"/>
      <c r="E15" s="45"/>
      <c r="F15" s="12"/>
      <c r="G15" s="45"/>
    </row>
    <row r="16" spans="1:22" ht="15.75" customHeight="1" x14ac:dyDescent="0.35">
      <c r="A16" s="21">
        <v>974404</v>
      </c>
      <c r="B16" s="22"/>
      <c r="C16" s="22"/>
      <c r="D16" s="4" t="s">
        <v>13</v>
      </c>
      <c r="E16" s="48"/>
      <c r="F16" s="5" t="s">
        <v>13</v>
      </c>
      <c r="G16" s="43"/>
    </row>
    <row r="17" spans="1:7" ht="12.75" x14ac:dyDescent="0.35">
      <c r="A17" s="23">
        <v>974409</v>
      </c>
      <c r="B17" s="22"/>
      <c r="C17" s="22"/>
      <c r="D17" s="14" t="s">
        <v>5</v>
      </c>
      <c r="E17" s="44"/>
      <c r="F17" s="5" t="s">
        <v>14</v>
      </c>
      <c r="G17" s="44"/>
    </row>
    <row r="18" spans="1:7" ht="12.75" x14ac:dyDescent="0.35">
      <c r="A18" s="23">
        <v>974417</v>
      </c>
      <c r="B18" s="22"/>
      <c r="C18" s="22"/>
      <c r="D18" s="4" t="s">
        <v>14</v>
      </c>
      <c r="E18" s="45"/>
      <c r="F18" s="12" t="s">
        <v>5</v>
      </c>
      <c r="G18" s="45"/>
    </row>
    <row r="19" spans="1:7" ht="12.75" customHeight="1" x14ac:dyDescent="0.35">
      <c r="A19" s="24">
        <v>974414</v>
      </c>
      <c r="B19" s="25"/>
      <c r="C19" s="25"/>
      <c r="D19" s="14"/>
      <c r="E19" s="48"/>
      <c r="F19" s="12"/>
      <c r="G19" s="43" t="s">
        <v>15</v>
      </c>
    </row>
    <row r="20" spans="1:7" ht="12.75" x14ac:dyDescent="0.35">
      <c r="A20" s="26">
        <v>974422</v>
      </c>
      <c r="B20" s="25"/>
      <c r="C20" s="25"/>
      <c r="D20" s="14"/>
      <c r="E20" s="44"/>
      <c r="F20" s="12"/>
      <c r="G20" s="44"/>
    </row>
    <row r="21" spans="1:7" ht="12.75" x14ac:dyDescent="0.35">
      <c r="A21" s="26">
        <v>974402</v>
      </c>
      <c r="B21" s="25"/>
      <c r="C21" s="25"/>
      <c r="D21" s="14" t="s">
        <v>9</v>
      </c>
      <c r="E21" s="45"/>
      <c r="F21" s="12"/>
      <c r="G21" s="45"/>
    </row>
    <row r="22" spans="1:7" ht="12.75" x14ac:dyDescent="0.35">
      <c r="A22" s="27"/>
      <c r="B22" s="28"/>
      <c r="C22" s="28"/>
      <c r="D22" s="14" t="s">
        <v>5</v>
      </c>
      <c r="E22" s="14"/>
      <c r="F22" s="12"/>
      <c r="G22" s="5" t="s">
        <v>15</v>
      </c>
    </row>
    <row r="23" spans="1:7" ht="12.75" customHeight="1" x14ac:dyDescent="0.35">
      <c r="A23" s="29">
        <v>974410</v>
      </c>
      <c r="B23" s="30"/>
      <c r="C23" s="30"/>
      <c r="D23" s="31" t="s">
        <v>12</v>
      </c>
      <c r="E23" s="32"/>
      <c r="F23" s="33"/>
      <c r="G23" s="43" t="s">
        <v>15</v>
      </c>
    </row>
    <row r="24" spans="1:7" ht="12.75" x14ac:dyDescent="0.35">
      <c r="A24" s="29">
        <v>974419</v>
      </c>
      <c r="B24" s="30"/>
      <c r="C24" s="30"/>
      <c r="D24" s="32"/>
      <c r="E24" s="32"/>
      <c r="F24" s="34"/>
      <c r="G24" s="45"/>
    </row>
    <row r="25" spans="1:7" ht="12.75" customHeight="1" x14ac:dyDescent="0.35">
      <c r="A25" s="35">
        <v>974425</v>
      </c>
      <c r="B25" s="36"/>
      <c r="C25" s="36"/>
      <c r="D25" s="32"/>
      <c r="E25" s="50" t="s">
        <v>16</v>
      </c>
      <c r="F25" s="34"/>
      <c r="G25" s="43" t="s">
        <v>15</v>
      </c>
    </row>
    <row r="26" spans="1:7" ht="12.75" x14ac:dyDescent="0.35">
      <c r="A26" s="37">
        <v>964427</v>
      </c>
      <c r="B26" s="36"/>
      <c r="C26" s="36"/>
      <c r="D26" s="32"/>
      <c r="E26" s="45"/>
      <c r="F26" s="34"/>
      <c r="G26" s="45"/>
    </row>
    <row r="27" spans="1:7" ht="15.75" customHeight="1" x14ac:dyDescent="0.35">
      <c r="A27" s="39">
        <v>974424</v>
      </c>
    </row>
    <row r="28" spans="1:7" ht="15.75" customHeight="1" x14ac:dyDescent="0.35">
      <c r="A28" s="39">
        <v>964423</v>
      </c>
    </row>
    <row r="29" spans="1:7" ht="12.75" x14ac:dyDescent="0.35"/>
    <row r="30" spans="1:7" ht="12.75" x14ac:dyDescent="0.35"/>
    <row r="34" ht="12.75" x14ac:dyDescent="0.35"/>
    <row r="38" ht="12.75" x14ac:dyDescent="0.35"/>
    <row r="41" ht="12.75" x14ac:dyDescent="0.35"/>
    <row r="44" ht="12.75" x14ac:dyDescent="0.35"/>
    <row r="47" ht="12.75" x14ac:dyDescent="0.35"/>
    <row r="50" ht="12.75" x14ac:dyDescent="0.35"/>
    <row r="51" ht="12.75" x14ac:dyDescent="0.35"/>
    <row r="53" ht="12.75" x14ac:dyDescent="0.35"/>
  </sheetData>
  <mergeCells count="18">
    <mergeCell ref="G25:G26"/>
    <mergeCell ref="E6:E9"/>
    <mergeCell ref="E10:E12"/>
    <mergeCell ref="E13:E15"/>
    <mergeCell ref="E16:E18"/>
    <mergeCell ref="E19:E21"/>
    <mergeCell ref="E25:E26"/>
    <mergeCell ref="G6:G9"/>
    <mergeCell ref="G19:G21"/>
    <mergeCell ref="G23:G24"/>
    <mergeCell ref="F1:G1"/>
    <mergeCell ref="G2:G5"/>
    <mergeCell ref="E2:E5"/>
    <mergeCell ref="D4:D5"/>
    <mergeCell ref="D1:E1"/>
    <mergeCell ref="G10:G12"/>
    <mergeCell ref="G13:G15"/>
    <mergeCell ref="G16:G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rightToLeft="1" workbookViewId="0">
      <selection sqref="A1:A1048576"/>
    </sheetView>
  </sheetViews>
  <sheetFormatPr defaultRowHeight="12.75" x14ac:dyDescent="0.35"/>
  <sheetData>
    <row r="1" spans="1:8" x14ac:dyDescent="0.35">
      <c r="A1" s="27" t="s">
        <v>0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</row>
    <row r="2" spans="1:8" x14ac:dyDescent="0.35">
      <c r="A2" s="2">
        <v>974407</v>
      </c>
      <c r="B2">
        <v>0.5</v>
      </c>
      <c r="C2" s="38">
        <v>0.25</v>
      </c>
      <c r="D2">
        <v>0.25</v>
      </c>
      <c r="E2">
        <v>0.5</v>
      </c>
      <c r="F2">
        <v>0.5</v>
      </c>
      <c r="G2">
        <v>0.25</v>
      </c>
      <c r="H2">
        <f>SUM(B2:G2)</f>
        <v>2.25</v>
      </c>
    </row>
    <row r="3" spans="1:8" x14ac:dyDescent="0.35">
      <c r="A3" s="7">
        <v>974405</v>
      </c>
      <c r="B3" s="38">
        <v>0.5</v>
      </c>
      <c r="C3" s="38">
        <v>0.25</v>
      </c>
      <c r="D3" s="38">
        <v>0.25</v>
      </c>
      <c r="E3" s="38">
        <v>0.5</v>
      </c>
      <c r="F3" s="38">
        <v>0.5</v>
      </c>
      <c r="G3" s="38">
        <v>0.25</v>
      </c>
      <c r="H3" s="38">
        <f t="shared" ref="H3:H29" si="0">SUM(B3:G3)</f>
        <v>2.25</v>
      </c>
    </row>
    <row r="4" spans="1:8" x14ac:dyDescent="0.35">
      <c r="A4" s="7">
        <v>974415</v>
      </c>
      <c r="B4" s="38">
        <v>0.5</v>
      </c>
      <c r="C4" s="38">
        <v>0.25</v>
      </c>
      <c r="D4" s="38">
        <v>0.25</v>
      </c>
      <c r="E4" s="38">
        <v>0.5</v>
      </c>
      <c r="F4" s="38">
        <v>0.5</v>
      </c>
      <c r="G4" s="38">
        <v>0.25</v>
      </c>
      <c r="H4" s="38">
        <f t="shared" si="0"/>
        <v>2.25</v>
      </c>
    </row>
    <row r="5" spans="1:8" x14ac:dyDescent="0.35">
      <c r="A5" s="7">
        <v>974408</v>
      </c>
      <c r="B5" s="38">
        <v>0.5</v>
      </c>
      <c r="C5" s="38">
        <v>0.25</v>
      </c>
      <c r="D5" s="38">
        <v>0.25</v>
      </c>
      <c r="E5" s="38">
        <v>0.5</v>
      </c>
      <c r="F5" s="38">
        <v>0.5</v>
      </c>
      <c r="G5" s="38">
        <v>0.25</v>
      </c>
      <c r="H5" s="38">
        <f t="shared" si="0"/>
        <v>2.25</v>
      </c>
    </row>
    <row r="6" spans="1:8" x14ac:dyDescent="0.35">
      <c r="A6" s="10">
        <v>974411</v>
      </c>
      <c r="B6" s="38">
        <v>0.5</v>
      </c>
      <c r="C6" s="38">
        <v>0.25</v>
      </c>
      <c r="D6" s="38">
        <v>0.25</v>
      </c>
      <c r="E6" s="38">
        <v>0.5</v>
      </c>
      <c r="F6" s="38">
        <v>0.5</v>
      </c>
      <c r="G6" s="38">
        <v>0.25</v>
      </c>
      <c r="H6" s="38">
        <f t="shared" si="0"/>
        <v>2.25</v>
      </c>
    </row>
    <row r="7" spans="1:8" x14ac:dyDescent="0.35">
      <c r="A7" s="13">
        <v>974403</v>
      </c>
      <c r="B7" s="38">
        <v>0.5</v>
      </c>
      <c r="C7" s="38">
        <v>0.25</v>
      </c>
      <c r="D7" s="38">
        <v>0.25</v>
      </c>
      <c r="E7" s="38">
        <v>0.5</v>
      </c>
      <c r="F7" s="38">
        <v>0.5</v>
      </c>
      <c r="G7" s="38">
        <v>0.25</v>
      </c>
      <c r="H7" s="38">
        <f t="shared" si="0"/>
        <v>2.25</v>
      </c>
    </row>
    <row r="8" spans="1:8" x14ac:dyDescent="0.35">
      <c r="A8" s="13">
        <v>974412</v>
      </c>
      <c r="B8" s="38">
        <v>0.5</v>
      </c>
      <c r="C8" s="38">
        <v>0.25</v>
      </c>
      <c r="D8" s="38">
        <v>0.25</v>
      </c>
      <c r="E8" s="38">
        <v>0.5</v>
      </c>
      <c r="F8" s="38">
        <v>0.5</v>
      </c>
      <c r="G8" s="38">
        <v>0.25</v>
      </c>
      <c r="H8" s="38">
        <f t="shared" si="0"/>
        <v>2.25</v>
      </c>
    </row>
    <row r="9" spans="1:8" x14ac:dyDescent="0.35">
      <c r="A9" s="13">
        <v>974406</v>
      </c>
      <c r="B9" s="38">
        <v>0.5</v>
      </c>
      <c r="C9" s="38">
        <v>0.25</v>
      </c>
      <c r="D9" s="38">
        <v>0.25</v>
      </c>
      <c r="E9" s="38">
        <v>0.5</v>
      </c>
      <c r="F9" s="38">
        <v>0.5</v>
      </c>
      <c r="G9" s="38">
        <v>0.25</v>
      </c>
      <c r="H9" s="38">
        <f t="shared" si="0"/>
        <v>2.25</v>
      </c>
    </row>
    <row r="10" spans="1:8" x14ac:dyDescent="0.35">
      <c r="A10" s="15">
        <v>974416</v>
      </c>
      <c r="B10" s="38">
        <v>0.5</v>
      </c>
      <c r="C10" s="38">
        <v>0.25</v>
      </c>
      <c r="D10" s="38">
        <v>0.25</v>
      </c>
      <c r="E10" s="38">
        <v>0.5</v>
      </c>
      <c r="F10" s="38">
        <v>0.5</v>
      </c>
      <c r="G10" s="38">
        <v>0.25</v>
      </c>
      <c r="H10" s="38">
        <f t="shared" si="0"/>
        <v>2.25</v>
      </c>
    </row>
    <row r="11" spans="1:8" x14ac:dyDescent="0.35">
      <c r="A11" s="17">
        <v>974423</v>
      </c>
      <c r="B11" s="38">
        <v>0.5</v>
      </c>
      <c r="C11" s="38">
        <v>0.25</v>
      </c>
      <c r="D11" s="38">
        <v>0.25</v>
      </c>
      <c r="E11" s="38">
        <v>0.5</v>
      </c>
      <c r="F11" s="38">
        <v>0.5</v>
      </c>
      <c r="G11" s="38">
        <v>0.25</v>
      </c>
      <c r="H11" s="38">
        <f t="shared" si="0"/>
        <v>2.25</v>
      </c>
    </row>
    <row r="12" spans="1:8" x14ac:dyDescent="0.35">
      <c r="A12" s="17">
        <v>974421</v>
      </c>
      <c r="B12" s="38">
        <v>0.5</v>
      </c>
      <c r="C12" s="38">
        <v>0.25</v>
      </c>
      <c r="D12" s="38">
        <v>0.25</v>
      </c>
      <c r="E12" s="38">
        <v>0.5</v>
      </c>
      <c r="F12" s="38">
        <v>0.5</v>
      </c>
      <c r="G12" s="38">
        <v>0.25</v>
      </c>
      <c r="H12" s="38">
        <f t="shared" si="0"/>
        <v>2.25</v>
      </c>
    </row>
    <row r="13" spans="1:8" x14ac:dyDescent="0.35">
      <c r="A13" s="18">
        <v>974401</v>
      </c>
      <c r="B13" s="38">
        <v>0.5</v>
      </c>
      <c r="C13" s="38">
        <v>0.25</v>
      </c>
      <c r="D13" s="38">
        <v>0.25</v>
      </c>
      <c r="E13" s="38">
        <v>0.25</v>
      </c>
      <c r="F13" s="38">
        <v>0.5</v>
      </c>
      <c r="G13" s="38">
        <v>0</v>
      </c>
      <c r="H13" s="38">
        <f t="shared" si="0"/>
        <v>1.75</v>
      </c>
    </row>
    <row r="14" spans="1:8" x14ac:dyDescent="0.35">
      <c r="A14" s="20">
        <v>964415</v>
      </c>
      <c r="B14" s="38">
        <v>0.5</v>
      </c>
      <c r="C14" s="38">
        <v>0.25</v>
      </c>
      <c r="D14" s="38">
        <v>0.25</v>
      </c>
      <c r="E14" s="38">
        <v>0.5</v>
      </c>
      <c r="F14" s="38">
        <v>0.5</v>
      </c>
      <c r="G14" s="38">
        <v>0</v>
      </c>
      <c r="H14" s="38">
        <f t="shared" si="0"/>
        <v>2</v>
      </c>
    </row>
    <row r="15" spans="1:8" x14ac:dyDescent="0.35">
      <c r="A15" s="20"/>
      <c r="B15" s="38">
        <v>0.5</v>
      </c>
      <c r="C15" s="38">
        <v>0.25</v>
      </c>
      <c r="D15" s="38">
        <v>0.25</v>
      </c>
      <c r="E15" s="38">
        <v>0.5</v>
      </c>
      <c r="F15" s="38">
        <v>0.5</v>
      </c>
      <c r="G15" s="38">
        <v>0</v>
      </c>
      <c r="H15" s="38">
        <f t="shared" si="0"/>
        <v>2</v>
      </c>
    </row>
    <row r="16" spans="1:8" x14ac:dyDescent="0.35">
      <c r="A16" s="21">
        <v>974404</v>
      </c>
      <c r="B16" s="38">
        <v>0.5</v>
      </c>
      <c r="C16" s="38">
        <v>0.5</v>
      </c>
      <c r="D16" s="38">
        <v>0.25</v>
      </c>
      <c r="E16" s="38">
        <v>0.5</v>
      </c>
      <c r="F16" s="38">
        <v>0.5</v>
      </c>
      <c r="G16" s="38">
        <v>0.25</v>
      </c>
      <c r="H16" s="38">
        <f t="shared" si="0"/>
        <v>2.5</v>
      </c>
    </row>
    <row r="17" spans="1:8" x14ac:dyDescent="0.35">
      <c r="A17" s="23">
        <v>974409</v>
      </c>
      <c r="B17" s="38">
        <v>0.5</v>
      </c>
      <c r="C17" s="38">
        <v>0.5</v>
      </c>
      <c r="D17" s="38">
        <v>0.25</v>
      </c>
      <c r="E17" s="38">
        <v>0.5</v>
      </c>
      <c r="F17" s="38">
        <v>0.5</v>
      </c>
      <c r="G17" s="38">
        <v>0.25</v>
      </c>
      <c r="H17" s="38">
        <f t="shared" si="0"/>
        <v>2.5</v>
      </c>
    </row>
    <row r="18" spans="1:8" x14ac:dyDescent="0.35">
      <c r="A18" s="23">
        <v>974417</v>
      </c>
      <c r="B18" s="38">
        <v>0.5</v>
      </c>
      <c r="C18" s="38">
        <v>0.5</v>
      </c>
      <c r="D18" s="38">
        <v>0.25</v>
      </c>
      <c r="E18" s="38">
        <v>0.5</v>
      </c>
      <c r="F18" s="38">
        <v>0.5</v>
      </c>
      <c r="G18" s="38">
        <v>0.25</v>
      </c>
      <c r="H18" s="38">
        <f t="shared" si="0"/>
        <v>2.5</v>
      </c>
    </row>
    <row r="19" spans="1:8" x14ac:dyDescent="0.35">
      <c r="A19" s="24">
        <v>974414</v>
      </c>
      <c r="B19" s="38">
        <v>0.5</v>
      </c>
      <c r="C19" s="38">
        <v>0.25</v>
      </c>
      <c r="D19" s="38">
        <v>0.25</v>
      </c>
      <c r="E19" s="38">
        <v>0.5</v>
      </c>
      <c r="F19" s="38">
        <v>0.5</v>
      </c>
      <c r="G19" s="38">
        <v>0.25</v>
      </c>
      <c r="H19" s="38">
        <f t="shared" si="0"/>
        <v>2.25</v>
      </c>
    </row>
    <row r="20" spans="1:8" x14ac:dyDescent="0.35">
      <c r="A20" s="26">
        <v>974422</v>
      </c>
      <c r="B20" s="38">
        <v>0.5</v>
      </c>
      <c r="C20" s="38">
        <v>0.25</v>
      </c>
      <c r="D20" s="38">
        <v>0.25</v>
      </c>
      <c r="E20" s="38">
        <v>0.5</v>
      </c>
      <c r="F20" s="38">
        <v>0.5</v>
      </c>
      <c r="G20" s="38">
        <v>0.25</v>
      </c>
      <c r="H20" s="38">
        <f t="shared" si="0"/>
        <v>2.25</v>
      </c>
    </row>
    <row r="21" spans="1:8" x14ac:dyDescent="0.35">
      <c r="A21" s="26">
        <v>974402</v>
      </c>
      <c r="B21" s="38">
        <v>0.5</v>
      </c>
      <c r="C21" s="38">
        <v>0.25</v>
      </c>
      <c r="D21" s="38">
        <v>0.25</v>
      </c>
      <c r="E21" s="38">
        <v>0.5</v>
      </c>
      <c r="F21" s="38">
        <v>0.5</v>
      </c>
      <c r="G21" s="38">
        <v>0.25</v>
      </c>
      <c r="H21" s="38">
        <f t="shared" si="0"/>
        <v>2.25</v>
      </c>
    </row>
    <row r="22" spans="1:8" x14ac:dyDescent="0.35">
      <c r="A22" s="27"/>
      <c r="B22" s="38">
        <v>0.5</v>
      </c>
      <c r="C22" s="38">
        <v>0</v>
      </c>
      <c r="D22" s="38">
        <v>0.25</v>
      </c>
      <c r="E22" s="38">
        <v>0.25</v>
      </c>
      <c r="H22" s="38">
        <f t="shared" si="0"/>
        <v>1</v>
      </c>
    </row>
    <row r="23" spans="1:8" x14ac:dyDescent="0.35">
      <c r="A23" s="29">
        <v>974410</v>
      </c>
      <c r="B23" s="38">
        <v>0.5</v>
      </c>
      <c r="C23" s="38">
        <v>0.25</v>
      </c>
      <c r="D23" s="38">
        <v>0.25</v>
      </c>
      <c r="E23" s="38">
        <v>0.5</v>
      </c>
      <c r="F23" s="38">
        <v>0.5</v>
      </c>
      <c r="G23" s="38">
        <v>0.25</v>
      </c>
      <c r="H23" s="38">
        <f t="shared" si="0"/>
        <v>2.25</v>
      </c>
    </row>
    <row r="24" spans="1:8" x14ac:dyDescent="0.35">
      <c r="A24" s="29">
        <v>974419</v>
      </c>
      <c r="B24" s="38">
        <v>0.5</v>
      </c>
      <c r="C24" s="38">
        <v>0.25</v>
      </c>
      <c r="D24" s="38">
        <v>0.25</v>
      </c>
      <c r="E24" s="38">
        <v>0.5</v>
      </c>
      <c r="F24" s="38">
        <v>0.5</v>
      </c>
      <c r="G24" s="38">
        <v>0.25</v>
      </c>
      <c r="H24" s="38">
        <f t="shared" si="0"/>
        <v>2.25</v>
      </c>
    </row>
    <row r="25" spans="1:8" x14ac:dyDescent="0.35">
      <c r="A25" s="35">
        <v>974425</v>
      </c>
      <c r="B25" s="38">
        <v>0.5</v>
      </c>
      <c r="C25" s="38">
        <v>0.25</v>
      </c>
      <c r="D25" s="38">
        <v>0.25</v>
      </c>
      <c r="E25" s="38">
        <v>0.5</v>
      </c>
      <c r="F25" s="38">
        <v>0.5</v>
      </c>
      <c r="H25" s="38">
        <f t="shared" si="0"/>
        <v>2</v>
      </c>
    </row>
    <row r="26" spans="1:8" x14ac:dyDescent="0.35">
      <c r="A26" s="37">
        <v>964427</v>
      </c>
      <c r="B26" s="38">
        <v>0.5</v>
      </c>
      <c r="C26" s="38">
        <v>0.25</v>
      </c>
      <c r="D26" s="38">
        <v>0.25</v>
      </c>
      <c r="E26" s="38">
        <v>0.5</v>
      </c>
      <c r="F26" s="38">
        <v>0.5</v>
      </c>
      <c r="H26" s="38">
        <f t="shared" si="0"/>
        <v>2</v>
      </c>
    </row>
    <row r="27" spans="1:8" s="38" customFormat="1" x14ac:dyDescent="0.35">
      <c r="A27" s="39">
        <v>974424</v>
      </c>
      <c r="H27" s="38">
        <f t="shared" si="0"/>
        <v>0</v>
      </c>
    </row>
    <row r="28" spans="1:8" s="38" customFormat="1" x14ac:dyDescent="0.35">
      <c r="A28" s="39">
        <v>964423</v>
      </c>
      <c r="H28" s="38">
        <f t="shared" si="0"/>
        <v>0</v>
      </c>
    </row>
    <row r="29" spans="1:8" x14ac:dyDescent="0.35">
      <c r="B29">
        <v>0.5</v>
      </c>
      <c r="C29">
        <v>0.5</v>
      </c>
      <c r="D29">
        <v>0.25</v>
      </c>
      <c r="E29">
        <v>0.5</v>
      </c>
      <c r="F29">
        <v>0.5</v>
      </c>
      <c r="G29">
        <v>0.5</v>
      </c>
      <c r="H29" s="38">
        <f t="shared" si="0"/>
        <v>2.75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rightToLeft="1" zoomScaleNormal="100" workbookViewId="0">
      <selection sqref="A1:A1048576"/>
    </sheetView>
  </sheetViews>
  <sheetFormatPr defaultRowHeight="12.75" x14ac:dyDescent="0.35"/>
  <sheetData>
    <row r="1" spans="1:12" x14ac:dyDescent="0.35">
      <c r="A1" s="27" t="s">
        <v>0</v>
      </c>
      <c r="B1" t="s">
        <v>19</v>
      </c>
      <c r="C1" t="s">
        <v>20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25</v>
      </c>
    </row>
    <row r="2" spans="1:12" x14ac:dyDescent="0.35">
      <c r="A2" s="2">
        <v>974407</v>
      </c>
      <c r="B2" s="38">
        <v>0.25</v>
      </c>
      <c r="C2" s="38">
        <v>0.5</v>
      </c>
      <c r="D2" s="38">
        <v>0.25</v>
      </c>
      <c r="E2" s="38">
        <v>0.25</v>
      </c>
      <c r="F2" s="38">
        <v>0.25</v>
      </c>
      <c r="G2" s="38">
        <v>0.25</v>
      </c>
      <c r="H2" s="38">
        <v>0.25</v>
      </c>
      <c r="I2" s="38">
        <v>0.25</v>
      </c>
      <c r="J2" s="38">
        <v>0.25</v>
      </c>
      <c r="K2" s="38">
        <v>0.25</v>
      </c>
      <c r="L2">
        <f>SUM(B2:K2)</f>
        <v>2.75</v>
      </c>
    </row>
    <row r="3" spans="1:12" x14ac:dyDescent="0.35">
      <c r="A3" s="7">
        <v>974405</v>
      </c>
      <c r="B3" s="38">
        <v>0.25</v>
      </c>
      <c r="C3" s="38">
        <v>0.5</v>
      </c>
      <c r="D3" s="38">
        <v>0.25</v>
      </c>
      <c r="E3" s="38">
        <v>0.25</v>
      </c>
      <c r="F3" s="38">
        <v>0.25</v>
      </c>
      <c r="G3" s="38">
        <v>0.25</v>
      </c>
      <c r="H3" s="38">
        <v>0.25</v>
      </c>
      <c r="I3" s="38">
        <v>0.25</v>
      </c>
      <c r="J3" s="38">
        <v>0.25</v>
      </c>
      <c r="K3" s="38">
        <v>0.25</v>
      </c>
      <c r="L3" s="38">
        <f>SUM(B3:K3)</f>
        <v>2.75</v>
      </c>
    </row>
    <row r="4" spans="1:12" x14ac:dyDescent="0.35">
      <c r="A4" s="7">
        <v>974415</v>
      </c>
      <c r="B4">
        <v>0.5</v>
      </c>
      <c r="C4">
        <v>1</v>
      </c>
      <c r="D4">
        <v>0.25</v>
      </c>
      <c r="E4">
        <v>0.25</v>
      </c>
      <c r="F4">
        <v>0.25</v>
      </c>
      <c r="G4">
        <v>0.25</v>
      </c>
      <c r="H4">
        <v>0.25</v>
      </c>
      <c r="I4" s="38">
        <v>0.25</v>
      </c>
      <c r="J4" s="38">
        <v>0.25</v>
      </c>
      <c r="K4" s="38">
        <v>0.25</v>
      </c>
      <c r="L4" s="38">
        <f>SUM(B4:K4)</f>
        <v>3.5</v>
      </c>
    </row>
    <row r="5" spans="1:12" x14ac:dyDescent="0.35">
      <c r="A5" s="7">
        <v>974408</v>
      </c>
      <c r="B5" s="38">
        <v>0.5</v>
      </c>
      <c r="C5" s="38">
        <v>1</v>
      </c>
      <c r="D5" s="38">
        <v>0.25</v>
      </c>
      <c r="E5" s="38">
        <v>0.25</v>
      </c>
      <c r="F5" s="38">
        <v>0.25</v>
      </c>
      <c r="G5" s="38">
        <v>0.25</v>
      </c>
      <c r="H5" s="38">
        <v>0.25</v>
      </c>
      <c r="I5" s="38">
        <v>0.25</v>
      </c>
      <c r="J5" s="38">
        <v>0.25</v>
      </c>
      <c r="K5" s="38">
        <v>0.25</v>
      </c>
      <c r="L5" s="38">
        <f>SUM(B5:K5)</f>
        <v>3.5</v>
      </c>
    </row>
    <row r="6" spans="1:12" x14ac:dyDescent="0.35">
      <c r="A6" s="10">
        <v>974411</v>
      </c>
      <c r="B6" s="38">
        <v>0.5</v>
      </c>
      <c r="C6" s="38">
        <v>0</v>
      </c>
      <c r="D6" s="38">
        <v>0.25</v>
      </c>
      <c r="E6" s="38">
        <v>0.25</v>
      </c>
      <c r="F6" s="38">
        <v>0.25</v>
      </c>
      <c r="G6" s="38">
        <v>0.25</v>
      </c>
      <c r="H6" s="38">
        <v>0.25</v>
      </c>
      <c r="I6" s="38">
        <v>0</v>
      </c>
      <c r="J6" s="38">
        <v>0.25</v>
      </c>
      <c r="K6" s="38">
        <v>0.25</v>
      </c>
      <c r="L6" s="38">
        <f>SUM(B6:K6)</f>
        <v>2.25</v>
      </c>
    </row>
    <row r="7" spans="1:12" x14ac:dyDescent="0.35">
      <c r="A7" s="13">
        <v>974403</v>
      </c>
      <c r="B7" s="38">
        <v>0.5</v>
      </c>
      <c r="C7" s="38">
        <v>0</v>
      </c>
      <c r="D7" s="38">
        <v>0.25</v>
      </c>
      <c r="E7" s="38">
        <v>0.25</v>
      </c>
      <c r="F7" s="38">
        <v>0.25</v>
      </c>
      <c r="G7" s="38">
        <v>0.25</v>
      </c>
      <c r="H7" s="38">
        <v>0.25</v>
      </c>
      <c r="I7" s="38">
        <v>0</v>
      </c>
      <c r="J7" s="38">
        <v>0.25</v>
      </c>
      <c r="K7" s="38">
        <v>0.25</v>
      </c>
      <c r="L7" s="38">
        <f>SUM(B7:K7)</f>
        <v>2.25</v>
      </c>
    </row>
    <row r="8" spans="1:12" x14ac:dyDescent="0.35">
      <c r="A8" s="13">
        <v>974412</v>
      </c>
      <c r="B8" s="38">
        <v>0.5</v>
      </c>
      <c r="C8" s="38">
        <v>0</v>
      </c>
      <c r="D8" s="38">
        <v>0.25</v>
      </c>
      <c r="E8" s="38">
        <v>0.25</v>
      </c>
      <c r="F8" s="38">
        <v>0.25</v>
      </c>
      <c r="G8" s="38">
        <v>0.25</v>
      </c>
      <c r="H8" s="38">
        <v>0.25</v>
      </c>
      <c r="I8" s="38">
        <v>0</v>
      </c>
      <c r="J8" s="38">
        <v>0.25</v>
      </c>
      <c r="K8" s="38">
        <v>0.25</v>
      </c>
      <c r="L8" s="38">
        <f>SUM(B8:K8)</f>
        <v>2.25</v>
      </c>
    </row>
    <row r="9" spans="1:12" x14ac:dyDescent="0.35">
      <c r="A9" s="13">
        <v>974406</v>
      </c>
      <c r="B9" s="38">
        <v>0.5</v>
      </c>
      <c r="C9" s="38">
        <v>0</v>
      </c>
      <c r="D9" s="38">
        <v>0.25</v>
      </c>
      <c r="E9" s="38">
        <v>0.25</v>
      </c>
      <c r="F9" s="38">
        <v>0.25</v>
      </c>
      <c r="G9" s="38">
        <v>0.25</v>
      </c>
      <c r="H9" s="38">
        <v>0.25</v>
      </c>
      <c r="I9" s="38">
        <v>0</v>
      </c>
      <c r="J9" s="38">
        <v>0.25</v>
      </c>
      <c r="K9" s="38">
        <v>0.25</v>
      </c>
      <c r="L9" s="38">
        <f>SUM(B9:K9)</f>
        <v>2.25</v>
      </c>
    </row>
    <row r="10" spans="1:12" x14ac:dyDescent="0.35">
      <c r="A10" s="15">
        <v>974416</v>
      </c>
      <c r="B10" s="38">
        <v>0.5</v>
      </c>
      <c r="C10" s="38">
        <v>0</v>
      </c>
      <c r="D10" s="38">
        <v>0.25</v>
      </c>
      <c r="E10" s="38">
        <v>0.25</v>
      </c>
      <c r="F10" s="38">
        <v>0.25</v>
      </c>
      <c r="G10" s="38">
        <v>0.25</v>
      </c>
      <c r="H10" s="38">
        <v>0.25</v>
      </c>
      <c r="I10" s="38">
        <v>0.25</v>
      </c>
      <c r="J10" s="38">
        <v>0.25</v>
      </c>
      <c r="K10" s="38">
        <v>0</v>
      </c>
      <c r="L10" s="38">
        <f>SUM(B10:K10)</f>
        <v>2.25</v>
      </c>
    </row>
    <row r="11" spans="1:12" x14ac:dyDescent="0.35">
      <c r="A11" s="17">
        <v>974423</v>
      </c>
      <c r="B11" s="38">
        <v>0.5</v>
      </c>
      <c r="C11" s="38">
        <v>0</v>
      </c>
      <c r="D11" s="38">
        <v>0.25</v>
      </c>
      <c r="E11" s="38">
        <v>0.25</v>
      </c>
      <c r="F11" s="38">
        <v>0.25</v>
      </c>
      <c r="G11" s="38">
        <v>0.25</v>
      </c>
      <c r="H11" s="38">
        <v>0.25</v>
      </c>
      <c r="I11" s="38">
        <v>0.25</v>
      </c>
      <c r="J11" s="38">
        <v>0.25</v>
      </c>
      <c r="K11" s="38">
        <v>0</v>
      </c>
      <c r="L11" s="38">
        <f>SUM(B11:K11)</f>
        <v>2.25</v>
      </c>
    </row>
    <row r="12" spans="1:12" x14ac:dyDescent="0.35">
      <c r="A12" s="17">
        <v>974421</v>
      </c>
      <c r="B12" s="38">
        <v>0.5</v>
      </c>
      <c r="C12" s="38">
        <v>0</v>
      </c>
      <c r="D12" s="38">
        <v>0.25</v>
      </c>
      <c r="E12" s="38">
        <v>0.25</v>
      </c>
      <c r="F12" s="38">
        <v>0.25</v>
      </c>
      <c r="G12" s="38">
        <v>0.25</v>
      </c>
      <c r="H12" s="38">
        <v>0.25</v>
      </c>
      <c r="I12" s="38">
        <v>0.25</v>
      </c>
      <c r="J12" s="38">
        <v>0.25</v>
      </c>
      <c r="K12" s="38">
        <v>0</v>
      </c>
      <c r="L12" s="38">
        <f>SUM(B12:K12)</f>
        <v>2.25</v>
      </c>
    </row>
    <row r="13" spans="1:12" x14ac:dyDescent="0.35">
      <c r="A13" s="18">
        <v>974401</v>
      </c>
      <c r="B13" s="38">
        <v>0</v>
      </c>
      <c r="C13" s="38">
        <v>0</v>
      </c>
      <c r="D13" s="38"/>
      <c r="E13" s="38">
        <v>0.25</v>
      </c>
      <c r="F13" s="38"/>
      <c r="G13" s="38"/>
      <c r="H13" s="38">
        <v>0.25</v>
      </c>
      <c r="I13" s="38">
        <v>0.25</v>
      </c>
      <c r="J13" s="38">
        <v>0.25</v>
      </c>
      <c r="K13" s="38"/>
      <c r="L13" s="38">
        <f>SUM(B13:K13)</f>
        <v>1</v>
      </c>
    </row>
    <row r="14" spans="1:12" x14ac:dyDescent="0.35">
      <c r="A14" s="20">
        <v>964415</v>
      </c>
      <c r="B14">
        <v>0</v>
      </c>
      <c r="C14">
        <v>0</v>
      </c>
      <c r="E14">
        <v>0.25</v>
      </c>
      <c r="H14">
        <v>0.25</v>
      </c>
      <c r="I14">
        <v>0.25</v>
      </c>
      <c r="J14">
        <v>0.25</v>
      </c>
      <c r="L14" s="38">
        <f>SUM(B14:K14)</f>
        <v>1</v>
      </c>
    </row>
    <row r="15" spans="1:12" x14ac:dyDescent="0.35">
      <c r="A15" s="20"/>
      <c r="B15" s="38">
        <v>0</v>
      </c>
      <c r="C15" s="38">
        <v>0</v>
      </c>
      <c r="D15" s="38"/>
      <c r="E15" s="38">
        <v>0.25</v>
      </c>
      <c r="F15" s="38"/>
      <c r="G15" s="38"/>
      <c r="H15" s="38">
        <v>0.25</v>
      </c>
      <c r="I15" s="38">
        <v>0.25</v>
      </c>
      <c r="J15" s="38">
        <v>0.25</v>
      </c>
      <c r="K15" s="38"/>
      <c r="L15" s="38">
        <f>SUM(B15:K15)</f>
        <v>1</v>
      </c>
    </row>
    <row r="16" spans="1:12" x14ac:dyDescent="0.35">
      <c r="A16" s="21">
        <v>974404</v>
      </c>
      <c r="B16" s="38">
        <v>0.25</v>
      </c>
      <c r="D16" s="38">
        <v>0.25</v>
      </c>
      <c r="E16" s="38">
        <v>0.25</v>
      </c>
      <c r="F16" s="38">
        <v>0.25</v>
      </c>
      <c r="G16" s="38">
        <v>0.25</v>
      </c>
      <c r="H16" s="38">
        <v>0.25</v>
      </c>
      <c r="I16" s="38">
        <v>0.25</v>
      </c>
      <c r="J16" s="38">
        <v>0.25</v>
      </c>
      <c r="K16" s="38">
        <v>0.25</v>
      </c>
      <c r="L16" s="38">
        <f>SUM(B16:K16)</f>
        <v>2.25</v>
      </c>
    </row>
    <row r="17" spans="1:12" x14ac:dyDescent="0.35">
      <c r="A17" s="23">
        <v>974409</v>
      </c>
      <c r="D17" s="38">
        <v>0.25</v>
      </c>
      <c r="E17" s="38">
        <v>0.25</v>
      </c>
      <c r="F17" s="38">
        <v>0.25</v>
      </c>
      <c r="G17" s="38">
        <v>0.25</v>
      </c>
      <c r="H17" s="38">
        <v>0.25</v>
      </c>
      <c r="I17" s="38">
        <v>0.25</v>
      </c>
      <c r="J17" s="38">
        <v>0.25</v>
      </c>
      <c r="K17" s="38">
        <v>0.25</v>
      </c>
      <c r="L17" s="38">
        <f>SUM(B17:K17)</f>
        <v>2</v>
      </c>
    </row>
    <row r="18" spans="1:12" x14ac:dyDescent="0.35">
      <c r="A18" s="23">
        <v>974417</v>
      </c>
      <c r="B18">
        <v>0.25</v>
      </c>
      <c r="L18" s="38">
        <f>SUM(B18:K18)</f>
        <v>0.25</v>
      </c>
    </row>
    <row r="19" spans="1:12" x14ac:dyDescent="0.35">
      <c r="A19" s="24">
        <v>974414</v>
      </c>
      <c r="B19">
        <v>0.5</v>
      </c>
      <c r="D19" s="38">
        <v>0.25</v>
      </c>
      <c r="E19" s="38">
        <v>0.25</v>
      </c>
      <c r="F19" s="38">
        <v>0.25</v>
      </c>
      <c r="G19" s="38">
        <v>0.25</v>
      </c>
      <c r="H19" s="38">
        <v>0.25</v>
      </c>
      <c r="I19" s="38">
        <v>0.25</v>
      </c>
      <c r="J19" s="38">
        <v>0.25</v>
      </c>
      <c r="K19" s="38">
        <v>0.25</v>
      </c>
      <c r="L19" s="38">
        <f>SUM(B19:K19)</f>
        <v>2.5</v>
      </c>
    </row>
    <row r="20" spans="1:12" x14ac:dyDescent="0.35">
      <c r="A20" s="26">
        <v>974422</v>
      </c>
      <c r="B20" s="38">
        <v>0.5</v>
      </c>
      <c r="D20" s="38">
        <v>0.25</v>
      </c>
      <c r="E20" s="38">
        <v>0.25</v>
      </c>
      <c r="F20" s="38">
        <v>0.25</v>
      </c>
      <c r="G20" s="38">
        <v>0.25</v>
      </c>
      <c r="H20" s="38">
        <v>0.25</v>
      </c>
      <c r="I20" s="38">
        <v>0.25</v>
      </c>
      <c r="J20" s="38">
        <v>0.25</v>
      </c>
      <c r="K20" s="38">
        <v>0.25</v>
      </c>
      <c r="L20" s="38">
        <f>SUM(B20:K20)</f>
        <v>2.5</v>
      </c>
    </row>
    <row r="21" spans="1:12" x14ac:dyDescent="0.35">
      <c r="A21" s="26">
        <v>974402</v>
      </c>
      <c r="B21" s="38">
        <v>0.5</v>
      </c>
      <c r="D21" s="38">
        <v>0.25</v>
      </c>
      <c r="E21" s="38">
        <v>0.25</v>
      </c>
      <c r="F21" s="38">
        <v>0.25</v>
      </c>
      <c r="G21" s="38">
        <v>0.25</v>
      </c>
      <c r="H21" s="38">
        <v>0.25</v>
      </c>
      <c r="I21" s="38">
        <v>0.25</v>
      </c>
      <c r="J21" s="38">
        <v>0.25</v>
      </c>
      <c r="K21" s="38">
        <v>0.25</v>
      </c>
      <c r="L21" s="38">
        <f>SUM(B21:K21)</f>
        <v>2.5</v>
      </c>
    </row>
    <row r="22" spans="1:12" x14ac:dyDescent="0.35">
      <c r="A22" s="27"/>
      <c r="B22" s="38">
        <v>0</v>
      </c>
      <c r="C22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f>SUM(B22:K22)</f>
        <v>0</v>
      </c>
    </row>
    <row r="23" spans="1:12" x14ac:dyDescent="0.35">
      <c r="A23" s="29">
        <v>974410</v>
      </c>
      <c r="B23" s="38">
        <v>0.5</v>
      </c>
      <c r="C23">
        <v>0</v>
      </c>
      <c r="D23" s="38">
        <v>0.25</v>
      </c>
      <c r="E23" s="38">
        <v>0</v>
      </c>
      <c r="F23" s="38">
        <v>0.25</v>
      </c>
      <c r="G23" s="38">
        <v>0.25</v>
      </c>
      <c r="H23" s="38">
        <v>0.25</v>
      </c>
      <c r="I23" s="38">
        <v>0.25</v>
      </c>
      <c r="J23" s="38">
        <v>0.25</v>
      </c>
      <c r="K23" s="38">
        <v>0.25</v>
      </c>
      <c r="L23" s="38">
        <f>SUM(B23:K23)</f>
        <v>2.25</v>
      </c>
    </row>
    <row r="24" spans="1:12" x14ac:dyDescent="0.35">
      <c r="A24" s="29">
        <v>974419</v>
      </c>
      <c r="B24" s="38">
        <v>0.5</v>
      </c>
      <c r="C24">
        <v>0</v>
      </c>
      <c r="L24" s="38">
        <f>SUM(B24:K24)</f>
        <v>0.5</v>
      </c>
    </row>
    <row r="25" spans="1:12" x14ac:dyDescent="0.35">
      <c r="A25" s="35">
        <v>974425</v>
      </c>
      <c r="B25" s="38">
        <v>0.5</v>
      </c>
      <c r="C25">
        <v>0</v>
      </c>
      <c r="F25">
        <v>0.25</v>
      </c>
      <c r="G25">
        <v>0.25</v>
      </c>
      <c r="H25" s="38">
        <v>0.25</v>
      </c>
      <c r="I25" s="38">
        <v>0.25</v>
      </c>
      <c r="L25" s="38">
        <f>SUM(B25:K25)</f>
        <v>1.5</v>
      </c>
    </row>
    <row r="26" spans="1:12" x14ac:dyDescent="0.35">
      <c r="A26" s="37">
        <v>964427</v>
      </c>
      <c r="B26" s="38">
        <v>0.5</v>
      </c>
      <c r="F26" s="38">
        <v>0.25</v>
      </c>
      <c r="G26" s="38">
        <v>0.25</v>
      </c>
      <c r="H26" s="38">
        <v>0.25</v>
      </c>
      <c r="I26" s="38">
        <v>0.25</v>
      </c>
      <c r="L26" s="38">
        <f>SUM(B26:K26)</f>
        <v>1.5</v>
      </c>
    </row>
    <row r="27" spans="1:12" s="38" customFormat="1" x14ac:dyDescent="0.35">
      <c r="A27" s="39">
        <v>974424</v>
      </c>
    </row>
    <row r="28" spans="1:12" s="38" customFormat="1" x14ac:dyDescent="0.35">
      <c r="A28" s="39">
        <v>964423</v>
      </c>
    </row>
    <row r="29" spans="1:12" x14ac:dyDescent="0.35">
      <c r="B29" s="40">
        <v>0.5</v>
      </c>
      <c r="C29">
        <v>1</v>
      </c>
      <c r="D29">
        <v>0.25</v>
      </c>
      <c r="E29">
        <v>0.25</v>
      </c>
      <c r="F29">
        <v>0.25</v>
      </c>
      <c r="G29">
        <v>0.25</v>
      </c>
      <c r="H29">
        <v>0.25</v>
      </c>
      <c r="I29">
        <v>0.25</v>
      </c>
      <c r="J29">
        <v>0.25</v>
      </c>
      <c r="K29">
        <v>0.25</v>
      </c>
      <c r="L29" s="38">
        <f>SUM(B29:K29)</f>
        <v>3.5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rightToLeft="1" workbookViewId="0">
      <selection sqref="A1:A1048576"/>
    </sheetView>
  </sheetViews>
  <sheetFormatPr defaultRowHeight="12.75" x14ac:dyDescent="0.35"/>
  <sheetData>
    <row r="1" spans="1:7" x14ac:dyDescent="0.35">
      <c r="A1" s="27" t="s">
        <v>0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25</v>
      </c>
    </row>
    <row r="2" spans="1:7" x14ac:dyDescent="0.35">
      <c r="A2" s="2">
        <v>974407</v>
      </c>
      <c r="B2" s="41">
        <v>0.25</v>
      </c>
      <c r="E2" s="40">
        <v>0.5</v>
      </c>
      <c r="F2" s="40">
        <v>0.5</v>
      </c>
      <c r="G2">
        <f>SUM(B2:F2)</f>
        <v>1.25</v>
      </c>
    </row>
    <row r="3" spans="1:7" x14ac:dyDescent="0.35">
      <c r="A3" s="7">
        <v>974405</v>
      </c>
      <c r="B3" s="41">
        <v>0.25</v>
      </c>
      <c r="E3" s="40">
        <v>0.5</v>
      </c>
      <c r="F3" s="40">
        <v>0.5</v>
      </c>
      <c r="G3" s="38">
        <f t="shared" ref="G3:G29" si="0">SUM(B3:F3)</f>
        <v>1.25</v>
      </c>
    </row>
    <row r="4" spans="1:7" x14ac:dyDescent="0.35">
      <c r="A4" s="7">
        <v>974415</v>
      </c>
      <c r="B4" s="41">
        <v>0.25</v>
      </c>
      <c r="E4" s="40">
        <v>0.5</v>
      </c>
      <c r="F4" s="40">
        <v>0.5</v>
      </c>
      <c r="G4" s="38">
        <f t="shared" si="0"/>
        <v>1.25</v>
      </c>
    </row>
    <row r="5" spans="1:7" x14ac:dyDescent="0.35">
      <c r="A5" s="7">
        <v>974408</v>
      </c>
      <c r="B5" s="41">
        <v>0.25</v>
      </c>
      <c r="E5" s="40">
        <v>0.5</v>
      </c>
      <c r="F5" s="40">
        <v>0.5</v>
      </c>
      <c r="G5" s="38">
        <f t="shared" si="0"/>
        <v>1.25</v>
      </c>
    </row>
    <row r="6" spans="1:7" x14ac:dyDescent="0.35">
      <c r="A6" s="10">
        <v>974411</v>
      </c>
      <c r="E6" s="41">
        <v>0.25</v>
      </c>
      <c r="F6" s="40">
        <v>0.5</v>
      </c>
      <c r="G6" s="38">
        <f t="shared" si="0"/>
        <v>0.75</v>
      </c>
    </row>
    <row r="7" spans="1:7" x14ac:dyDescent="0.35">
      <c r="A7" s="13">
        <v>974403</v>
      </c>
      <c r="E7" s="41">
        <v>0.25</v>
      </c>
      <c r="F7" s="40">
        <v>0.5</v>
      </c>
      <c r="G7" s="38">
        <f t="shared" si="0"/>
        <v>0.75</v>
      </c>
    </row>
    <row r="8" spans="1:7" x14ac:dyDescent="0.35">
      <c r="A8" s="13">
        <v>974412</v>
      </c>
      <c r="E8" s="41">
        <v>0.25</v>
      </c>
      <c r="F8" s="40">
        <v>0.5</v>
      </c>
      <c r="G8" s="38">
        <f t="shared" si="0"/>
        <v>0.75</v>
      </c>
    </row>
    <row r="9" spans="1:7" x14ac:dyDescent="0.35">
      <c r="A9" s="13">
        <v>974406</v>
      </c>
      <c r="E9" s="41">
        <v>0.25</v>
      </c>
      <c r="F9" s="40">
        <v>0.5</v>
      </c>
      <c r="G9" s="38">
        <f t="shared" si="0"/>
        <v>0.75</v>
      </c>
    </row>
    <row r="10" spans="1:7" x14ac:dyDescent="0.35">
      <c r="A10" s="15">
        <v>974416</v>
      </c>
      <c r="F10" s="40">
        <v>0.5</v>
      </c>
      <c r="G10" s="38">
        <f t="shared" si="0"/>
        <v>0.5</v>
      </c>
    </row>
    <row r="11" spans="1:7" x14ac:dyDescent="0.35">
      <c r="A11" s="17">
        <v>974423</v>
      </c>
      <c r="F11" s="40">
        <v>0.5</v>
      </c>
      <c r="G11" s="38">
        <f t="shared" si="0"/>
        <v>0.5</v>
      </c>
    </row>
    <row r="12" spans="1:7" x14ac:dyDescent="0.35">
      <c r="A12" s="17">
        <v>974421</v>
      </c>
      <c r="F12" s="40">
        <v>0.5</v>
      </c>
      <c r="G12" s="38">
        <f t="shared" si="0"/>
        <v>0.5</v>
      </c>
    </row>
    <row r="13" spans="1:7" x14ac:dyDescent="0.35">
      <c r="A13" s="18">
        <v>974401</v>
      </c>
      <c r="B13" s="41">
        <v>0.25</v>
      </c>
      <c r="C13" s="41">
        <v>0.25</v>
      </c>
      <c r="G13" s="38">
        <f t="shared" si="0"/>
        <v>0.5</v>
      </c>
    </row>
    <row r="14" spans="1:7" x14ac:dyDescent="0.35">
      <c r="A14" s="20">
        <v>964415</v>
      </c>
      <c r="G14" s="38">
        <f t="shared" si="0"/>
        <v>0</v>
      </c>
    </row>
    <row r="15" spans="1:7" x14ac:dyDescent="0.35">
      <c r="A15" s="20"/>
      <c r="G15" s="38">
        <f t="shared" si="0"/>
        <v>0</v>
      </c>
    </row>
    <row r="16" spans="1:7" x14ac:dyDescent="0.35">
      <c r="A16" s="21">
        <v>974404</v>
      </c>
      <c r="B16" s="41">
        <v>0.25</v>
      </c>
      <c r="C16" s="41">
        <v>0.25</v>
      </c>
      <c r="E16" s="40">
        <v>0.5</v>
      </c>
      <c r="F16" s="40">
        <v>0.5</v>
      </c>
      <c r="G16" s="38">
        <f t="shared" si="0"/>
        <v>1.5</v>
      </c>
    </row>
    <row r="17" spans="1:7" x14ac:dyDescent="0.35">
      <c r="A17" s="23">
        <v>974409</v>
      </c>
      <c r="B17" s="41"/>
      <c r="C17" s="41"/>
      <c r="D17" s="38"/>
      <c r="E17" s="40"/>
      <c r="F17" s="40">
        <v>0.5</v>
      </c>
      <c r="G17" s="38">
        <f t="shared" si="0"/>
        <v>0.5</v>
      </c>
    </row>
    <row r="18" spans="1:7" x14ac:dyDescent="0.35">
      <c r="A18" s="23">
        <v>974417</v>
      </c>
      <c r="B18" s="41"/>
      <c r="C18" s="41"/>
      <c r="D18" s="38"/>
      <c r="E18" s="40"/>
      <c r="F18" s="40"/>
      <c r="G18" s="38">
        <f t="shared" si="0"/>
        <v>0</v>
      </c>
    </row>
    <row r="19" spans="1:7" x14ac:dyDescent="0.35">
      <c r="A19" s="24">
        <v>974414</v>
      </c>
      <c r="G19" s="38">
        <f t="shared" si="0"/>
        <v>0</v>
      </c>
    </row>
    <row r="20" spans="1:7" x14ac:dyDescent="0.35">
      <c r="A20" s="26">
        <v>974422</v>
      </c>
      <c r="G20" s="38">
        <f t="shared" si="0"/>
        <v>0</v>
      </c>
    </row>
    <row r="21" spans="1:7" x14ac:dyDescent="0.35">
      <c r="A21" s="26">
        <v>974402</v>
      </c>
      <c r="G21" s="38">
        <f t="shared" si="0"/>
        <v>0</v>
      </c>
    </row>
    <row r="22" spans="1:7" x14ac:dyDescent="0.35">
      <c r="A22" s="27"/>
      <c r="G22" s="38">
        <f t="shared" si="0"/>
        <v>0</v>
      </c>
    </row>
    <row r="23" spans="1:7" x14ac:dyDescent="0.35">
      <c r="A23" s="29">
        <v>974410</v>
      </c>
      <c r="G23" s="38">
        <f t="shared" si="0"/>
        <v>0</v>
      </c>
    </row>
    <row r="24" spans="1:7" x14ac:dyDescent="0.35">
      <c r="A24" s="29">
        <v>974419</v>
      </c>
      <c r="G24" s="38">
        <f t="shared" si="0"/>
        <v>0</v>
      </c>
    </row>
    <row r="25" spans="1:7" x14ac:dyDescent="0.35">
      <c r="A25" s="35">
        <v>974425</v>
      </c>
      <c r="G25" s="38">
        <f t="shared" si="0"/>
        <v>0</v>
      </c>
    </row>
    <row r="26" spans="1:7" x14ac:dyDescent="0.35">
      <c r="A26" s="37">
        <v>964427</v>
      </c>
      <c r="G26" s="38">
        <f t="shared" si="0"/>
        <v>0</v>
      </c>
    </row>
    <row r="27" spans="1:7" s="38" customFormat="1" x14ac:dyDescent="0.35">
      <c r="A27" s="39">
        <v>974424</v>
      </c>
    </row>
    <row r="28" spans="1:7" s="38" customFormat="1" x14ac:dyDescent="0.35">
      <c r="A28" s="39">
        <v>964423</v>
      </c>
    </row>
    <row r="29" spans="1:7" x14ac:dyDescent="0.35">
      <c r="B29" s="41">
        <v>0.25</v>
      </c>
      <c r="C29" s="41">
        <v>0.25</v>
      </c>
      <c r="D29" s="41">
        <v>0.25</v>
      </c>
      <c r="E29" s="41">
        <v>0.5</v>
      </c>
      <c r="F29" s="41">
        <v>0.25</v>
      </c>
      <c r="G29" s="38">
        <f t="shared" si="0"/>
        <v>1.5</v>
      </c>
    </row>
    <row r="30" spans="1:7" x14ac:dyDescent="0.35">
      <c r="B30" s="51" t="s">
        <v>39</v>
      </c>
      <c r="C30" s="51"/>
      <c r="D30" s="51"/>
    </row>
  </sheetData>
  <mergeCells count="1">
    <mergeCell ref="B30:D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rightToLeft="1" workbookViewId="0">
      <selection sqref="A1:A1048576"/>
    </sheetView>
  </sheetViews>
  <sheetFormatPr defaultRowHeight="12.75" x14ac:dyDescent="0.35"/>
  <sheetData>
    <row r="1" spans="1:6" x14ac:dyDescent="0.35">
      <c r="A1" s="27" t="s">
        <v>0</v>
      </c>
      <c r="B1" t="s">
        <v>47</v>
      </c>
      <c r="C1" t="s">
        <v>48</v>
      </c>
      <c r="D1" t="s">
        <v>49</v>
      </c>
      <c r="E1" t="s">
        <v>50</v>
      </c>
      <c r="F1" t="s">
        <v>43</v>
      </c>
    </row>
    <row r="2" spans="1:6" x14ac:dyDescent="0.35">
      <c r="A2" s="2">
        <v>974407</v>
      </c>
      <c r="B2" s="40">
        <v>0.5</v>
      </c>
      <c r="C2" s="42">
        <v>1</v>
      </c>
      <c r="D2" s="42">
        <v>1</v>
      </c>
      <c r="E2" s="42">
        <v>1</v>
      </c>
      <c r="F2">
        <f>SUM(B2:E2)</f>
        <v>3.5</v>
      </c>
    </row>
    <row r="3" spans="1:6" x14ac:dyDescent="0.35">
      <c r="A3" s="7">
        <v>974405</v>
      </c>
      <c r="B3" s="40">
        <v>0.5</v>
      </c>
      <c r="C3" s="42">
        <v>1</v>
      </c>
      <c r="D3" s="42">
        <v>1</v>
      </c>
      <c r="E3" s="42">
        <v>1</v>
      </c>
      <c r="F3" s="38">
        <f t="shared" ref="F3:F29" si="0">SUM(B3:E3)</f>
        <v>3.5</v>
      </c>
    </row>
    <row r="4" spans="1:6" x14ac:dyDescent="0.35">
      <c r="A4" s="7">
        <v>974415</v>
      </c>
      <c r="B4" s="40">
        <v>0.5</v>
      </c>
      <c r="C4" s="42">
        <v>1</v>
      </c>
      <c r="D4" s="42">
        <v>1</v>
      </c>
      <c r="E4" s="42">
        <v>1</v>
      </c>
      <c r="F4" s="38">
        <f t="shared" si="0"/>
        <v>3.5</v>
      </c>
    </row>
    <row r="5" spans="1:6" x14ac:dyDescent="0.35">
      <c r="A5" s="7">
        <v>974408</v>
      </c>
      <c r="B5" s="40">
        <v>0.5</v>
      </c>
      <c r="C5" s="42">
        <v>1</v>
      </c>
      <c r="D5" s="42">
        <v>1</v>
      </c>
      <c r="E5" s="42">
        <v>1</v>
      </c>
      <c r="F5" s="38">
        <f t="shared" si="0"/>
        <v>3.5</v>
      </c>
    </row>
    <row r="6" spans="1:6" x14ac:dyDescent="0.35">
      <c r="A6" s="10">
        <v>974411</v>
      </c>
      <c r="B6" s="40">
        <v>0.5</v>
      </c>
      <c r="C6" s="42">
        <v>1</v>
      </c>
      <c r="D6" s="42">
        <v>1</v>
      </c>
      <c r="E6" s="42">
        <v>1</v>
      </c>
      <c r="F6" s="38">
        <f t="shared" si="0"/>
        <v>3.5</v>
      </c>
    </row>
    <row r="7" spans="1:6" x14ac:dyDescent="0.35">
      <c r="A7" s="13">
        <v>974403</v>
      </c>
      <c r="B7" s="40">
        <v>0.5</v>
      </c>
      <c r="C7" s="42">
        <v>1</v>
      </c>
      <c r="D7" s="42">
        <v>1</v>
      </c>
      <c r="E7" s="42">
        <v>1</v>
      </c>
      <c r="F7" s="38">
        <f t="shared" si="0"/>
        <v>3.5</v>
      </c>
    </row>
    <row r="8" spans="1:6" x14ac:dyDescent="0.35">
      <c r="A8" s="13">
        <v>974412</v>
      </c>
      <c r="B8" s="40">
        <v>0.5</v>
      </c>
      <c r="C8" s="42">
        <v>1</v>
      </c>
      <c r="D8" s="42">
        <v>1</v>
      </c>
      <c r="E8" s="42">
        <v>1</v>
      </c>
      <c r="F8" s="38">
        <f t="shared" si="0"/>
        <v>3.5</v>
      </c>
    </row>
    <row r="9" spans="1:6" x14ac:dyDescent="0.35">
      <c r="A9" s="13">
        <v>974406</v>
      </c>
      <c r="B9" s="40">
        <v>0.5</v>
      </c>
      <c r="C9" s="42">
        <v>1</v>
      </c>
      <c r="D9" s="42">
        <v>1</v>
      </c>
      <c r="E9" s="42">
        <v>1</v>
      </c>
      <c r="F9" s="38">
        <f t="shared" si="0"/>
        <v>3.5</v>
      </c>
    </row>
    <row r="10" spans="1:6" x14ac:dyDescent="0.35">
      <c r="A10" s="15">
        <v>974416</v>
      </c>
      <c r="B10" s="40">
        <v>0.5</v>
      </c>
      <c r="C10" s="42">
        <v>1</v>
      </c>
      <c r="D10" s="42">
        <v>1</v>
      </c>
      <c r="E10" s="42">
        <v>1</v>
      </c>
      <c r="F10" s="38">
        <f t="shared" si="0"/>
        <v>3.5</v>
      </c>
    </row>
    <row r="11" spans="1:6" x14ac:dyDescent="0.35">
      <c r="A11" s="17">
        <v>974423</v>
      </c>
      <c r="B11" s="40">
        <v>0.5</v>
      </c>
      <c r="C11" s="42">
        <v>1</v>
      </c>
      <c r="D11" s="42">
        <v>1</v>
      </c>
      <c r="E11" s="42">
        <v>1</v>
      </c>
      <c r="F11" s="38">
        <f t="shared" si="0"/>
        <v>3.5</v>
      </c>
    </row>
    <row r="12" spans="1:6" x14ac:dyDescent="0.35">
      <c r="A12" s="17">
        <v>974421</v>
      </c>
      <c r="B12" s="40">
        <v>0.5</v>
      </c>
      <c r="C12" s="42">
        <v>1</v>
      </c>
      <c r="D12" s="42">
        <v>1</v>
      </c>
      <c r="E12" s="42">
        <v>1</v>
      </c>
      <c r="F12" s="38">
        <f t="shared" si="0"/>
        <v>3.5</v>
      </c>
    </row>
    <row r="13" spans="1:6" x14ac:dyDescent="0.35">
      <c r="A13" s="18">
        <v>974401</v>
      </c>
      <c r="B13" s="40">
        <v>0.5</v>
      </c>
      <c r="C13" s="40">
        <v>0.5</v>
      </c>
      <c r="D13" s="40">
        <v>0.5</v>
      </c>
      <c r="E13" s="42">
        <v>0</v>
      </c>
      <c r="F13" s="38">
        <f t="shared" si="0"/>
        <v>1.5</v>
      </c>
    </row>
    <row r="14" spans="1:6" x14ac:dyDescent="0.35">
      <c r="A14" s="20">
        <v>964415</v>
      </c>
      <c r="B14" s="40">
        <v>0.5</v>
      </c>
      <c r="C14" s="40">
        <v>0.5</v>
      </c>
      <c r="D14" s="40">
        <v>0.5</v>
      </c>
      <c r="E14" s="42">
        <v>0</v>
      </c>
      <c r="F14" s="38">
        <f t="shared" si="0"/>
        <v>1.5</v>
      </c>
    </row>
    <row r="15" spans="1:6" x14ac:dyDescent="0.35">
      <c r="A15" s="20"/>
      <c r="B15" s="40">
        <v>0.5</v>
      </c>
      <c r="C15" s="40">
        <v>0.5</v>
      </c>
      <c r="D15" s="40">
        <v>0.5</v>
      </c>
      <c r="E15" s="42">
        <v>0</v>
      </c>
      <c r="F15" s="38">
        <f t="shared" si="0"/>
        <v>1.5</v>
      </c>
    </row>
    <row r="16" spans="1:6" x14ac:dyDescent="0.35">
      <c r="A16" s="21">
        <v>974404</v>
      </c>
      <c r="B16" s="40">
        <v>1</v>
      </c>
      <c r="C16" s="40">
        <v>1</v>
      </c>
      <c r="D16" s="40">
        <v>1</v>
      </c>
      <c r="E16" s="42">
        <v>1</v>
      </c>
      <c r="F16" s="38">
        <f t="shared" si="0"/>
        <v>4</v>
      </c>
    </row>
    <row r="17" spans="1:6" x14ac:dyDescent="0.35">
      <c r="A17" s="23">
        <v>974409</v>
      </c>
      <c r="B17" s="40">
        <v>1</v>
      </c>
      <c r="C17" s="40">
        <v>1</v>
      </c>
      <c r="D17" s="40">
        <v>1</v>
      </c>
      <c r="E17" s="42">
        <v>1</v>
      </c>
      <c r="F17" s="38">
        <f t="shared" si="0"/>
        <v>4</v>
      </c>
    </row>
    <row r="18" spans="1:6" x14ac:dyDescent="0.35">
      <c r="A18" s="23">
        <v>974417</v>
      </c>
      <c r="B18" s="40">
        <v>1</v>
      </c>
      <c r="C18" s="40">
        <v>1</v>
      </c>
      <c r="D18" s="40">
        <v>1</v>
      </c>
      <c r="E18" s="42">
        <v>1</v>
      </c>
      <c r="F18" s="38">
        <f t="shared" si="0"/>
        <v>4</v>
      </c>
    </row>
    <row r="19" spans="1:6" x14ac:dyDescent="0.35">
      <c r="A19" s="24">
        <v>974414</v>
      </c>
      <c r="B19" s="40">
        <v>1</v>
      </c>
      <c r="C19" s="40">
        <v>1</v>
      </c>
      <c r="D19" s="40">
        <v>1</v>
      </c>
      <c r="E19" s="42">
        <v>1</v>
      </c>
      <c r="F19" s="38">
        <f t="shared" si="0"/>
        <v>4</v>
      </c>
    </row>
    <row r="20" spans="1:6" x14ac:dyDescent="0.35">
      <c r="A20" s="26">
        <v>974422</v>
      </c>
      <c r="B20" s="40">
        <v>1</v>
      </c>
      <c r="C20" s="40">
        <v>1</v>
      </c>
      <c r="D20" s="40">
        <v>1</v>
      </c>
      <c r="E20" s="42">
        <v>1</v>
      </c>
      <c r="F20" s="38">
        <f t="shared" si="0"/>
        <v>4</v>
      </c>
    </row>
    <row r="21" spans="1:6" x14ac:dyDescent="0.35">
      <c r="A21" s="26">
        <v>974402</v>
      </c>
      <c r="B21" s="40">
        <v>1</v>
      </c>
      <c r="C21" s="40">
        <v>1</v>
      </c>
      <c r="D21" s="40">
        <v>1</v>
      </c>
      <c r="E21" s="42">
        <v>1</v>
      </c>
      <c r="F21" s="38">
        <f t="shared" si="0"/>
        <v>4</v>
      </c>
    </row>
    <row r="22" spans="1:6" x14ac:dyDescent="0.35">
      <c r="A22" s="27"/>
      <c r="B22" s="40">
        <v>0</v>
      </c>
      <c r="C22" s="40">
        <v>1</v>
      </c>
      <c r="D22" s="40">
        <v>1</v>
      </c>
      <c r="E22" s="42">
        <v>1</v>
      </c>
      <c r="F22" s="38">
        <f t="shared" si="0"/>
        <v>3</v>
      </c>
    </row>
    <row r="23" spans="1:6" x14ac:dyDescent="0.35">
      <c r="A23" s="29">
        <v>974410</v>
      </c>
      <c r="B23" s="40">
        <v>0.5</v>
      </c>
      <c r="C23" s="42">
        <v>1</v>
      </c>
      <c r="D23" s="42">
        <v>1</v>
      </c>
      <c r="E23" s="42">
        <v>1</v>
      </c>
      <c r="F23" s="38">
        <f t="shared" si="0"/>
        <v>3.5</v>
      </c>
    </row>
    <row r="24" spans="1:6" x14ac:dyDescent="0.35">
      <c r="A24" s="29">
        <v>974419</v>
      </c>
      <c r="B24" s="40">
        <v>0.5</v>
      </c>
      <c r="C24" s="42">
        <v>1</v>
      </c>
      <c r="D24" s="42">
        <v>1</v>
      </c>
      <c r="E24" s="42">
        <v>1</v>
      </c>
      <c r="F24" s="38">
        <f t="shared" si="0"/>
        <v>3.5</v>
      </c>
    </row>
    <row r="25" spans="1:6" x14ac:dyDescent="0.35">
      <c r="A25" s="35">
        <v>974425</v>
      </c>
      <c r="B25" s="40">
        <v>0</v>
      </c>
      <c r="C25" s="42">
        <v>1</v>
      </c>
      <c r="D25" s="42">
        <v>1</v>
      </c>
      <c r="E25" s="42">
        <v>1</v>
      </c>
      <c r="F25" s="38">
        <f t="shared" si="0"/>
        <v>3</v>
      </c>
    </row>
    <row r="26" spans="1:6" x14ac:dyDescent="0.35">
      <c r="A26" s="37">
        <v>964427</v>
      </c>
      <c r="B26" s="40">
        <v>0</v>
      </c>
      <c r="C26" s="42">
        <v>1</v>
      </c>
      <c r="D26" s="42">
        <v>1</v>
      </c>
      <c r="E26" s="42">
        <v>1</v>
      </c>
      <c r="F26" s="38">
        <f t="shared" si="0"/>
        <v>3</v>
      </c>
    </row>
    <row r="27" spans="1:6" s="38" customFormat="1" x14ac:dyDescent="0.35">
      <c r="A27" s="39">
        <v>974424</v>
      </c>
      <c r="B27" s="40">
        <v>0</v>
      </c>
      <c r="C27" s="38">
        <v>0</v>
      </c>
      <c r="D27" s="38">
        <v>0</v>
      </c>
      <c r="E27" s="42">
        <v>0</v>
      </c>
      <c r="F27" s="38">
        <f t="shared" si="0"/>
        <v>0</v>
      </c>
    </row>
    <row r="28" spans="1:6" s="38" customFormat="1" x14ac:dyDescent="0.35">
      <c r="A28" s="39">
        <v>964423</v>
      </c>
      <c r="B28" s="40"/>
      <c r="E28" s="42"/>
    </row>
    <row r="29" spans="1:6" x14ac:dyDescent="0.35">
      <c r="B29">
        <v>1</v>
      </c>
      <c r="C29">
        <v>1</v>
      </c>
      <c r="D29">
        <v>1</v>
      </c>
      <c r="E29">
        <v>1</v>
      </c>
      <c r="F29" s="38">
        <f t="shared" si="0"/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rightToLeft="1" workbookViewId="0">
      <selection sqref="A1:A1048576"/>
    </sheetView>
  </sheetViews>
  <sheetFormatPr defaultRowHeight="12.75" x14ac:dyDescent="0.35"/>
  <sheetData>
    <row r="1" spans="1:5" x14ac:dyDescent="0.35">
      <c r="A1" s="27" t="s">
        <v>0</v>
      </c>
      <c r="B1" t="s">
        <v>40</v>
      </c>
      <c r="C1" t="s">
        <v>41</v>
      </c>
      <c r="D1" t="s">
        <v>42</v>
      </c>
      <c r="E1" t="s">
        <v>43</v>
      </c>
    </row>
    <row r="2" spans="1:5" x14ac:dyDescent="0.35">
      <c r="A2" s="2">
        <v>974407</v>
      </c>
      <c r="B2" s="42">
        <v>2</v>
      </c>
      <c r="E2">
        <f>SUM(B2:D2)</f>
        <v>2</v>
      </c>
    </row>
    <row r="3" spans="1:5" x14ac:dyDescent="0.35">
      <c r="A3" s="7">
        <v>974405</v>
      </c>
      <c r="B3" s="42">
        <v>2</v>
      </c>
      <c r="C3" s="42">
        <v>1</v>
      </c>
      <c r="D3" s="42">
        <v>1</v>
      </c>
      <c r="E3" s="38">
        <f t="shared" ref="E3:E29" si="0">SUM(B3:D3)</f>
        <v>4</v>
      </c>
    </row>
    <row r="4" spans="1:5" x14ac:dyDescent="0.35">
      <c r="A4" s="7">
        <v>974415</v>
      </c>
      <c r="E4" s="38">
        <f t="shared" si="0"/>
        <v>0</v>
      </c>
    </row>
    <row r="5" spans="1:5" x14ac:dyDescent="0.35">
      <c r="A5" s="7">
        <v>974408</v>
      </c>
      <c r="B5" s="42">
        <v>2</v>
      </c>
      <c r="E5" s="38">
        <f t="shared" si="0"/>
        <v>2</v>
      </c>
    </row>
    <row r="6" spans="1:5" x14ac:dyDescent="0.35">
      <c r="A6" s="10">
        <v>974411</v>
      </c>
      <c r="E6" s="38">
        <f t="shared" si="0"/>
        <v>0</v>
      </c>
    </row>
    <row r="7" spans="1:5" x14ac:dyDescent="0.35">
      <c r="A7" s="13">
        <v>974403</v>
      </c>
      <c r="B7" s="42">
        <v>2</v>
      </c>
      <c r="E7" s="38">
        <f t="shared" si="0"/>
        <v>2</v>
      </c>
    </row>
    <row r="8" spans="1:5" x14ac:dyDescent="0.35">
      <c r="A8" s="13">
        <v>974412</v>
      </c>
      <c r="E8" s="38">
        <f t="shared" si="0"/>
        <v>0</v>
      </c>
    </row>
    <row r="9" spans="1:5" x14ac:dyDescent="0.35">
      <c r="A9" s="13">
        <v>974406</v>
      </c>
      <c r="B9" s="42">
        <v>2</v>
      </c>
      <c r="C9" s="42">
        <v>1</v>
      </c>
      <c r="E9" s="38">
        <f t="shared" si="0"/>
        <v>3</v>
      </c>
    </row>
    <row r="10" spans="1:5" x14ac:dyDescent="0.35">
      <c r="A10" s="15">
        <v>974416</v>
      </c>
      <c r="E10" s="38">
        <f t="shared" si="0"/>
        <v>0</v>
      </c>
    </row>
    <row r="11" spans="1:5" x14ac:dyDescent="0.35">
      <c r="A11" s="17">
        <v>974423</v>
      </c>
      <c r="E11" s="38">
        <f t="shared" si="0"/>
        <v>0</v>
      </c>
    </row>
    <row r="12" spans="1:5" x14ac:dyDescent="0.35">
      <c r="A12" s="17">
        <v>974421</v>
      </c>
      <c r="E12" s="38">
        <f t="shared" si="0"/>
        <v>0</v>
      </c>
    </row>
    <row r="13" spans="1:5" x14ac:dyDescent="0.35">
      <c r="A13" s="18">
        <v>974401</v>
      </c>
      <c r="E13" s="38">
        <f t="shared" si="0"/>
        <v>0</v>
      </c>
    </row>
    <row r="14" spans="1:5" x14ac:dyDescent="0.35">
      <c r="A14" s="20">
        <v>964415</v>
      </c>
      <c r="B14" s="42">
        <v>2</v>
      </c>
      <c r="C14" s="42">
        <v>1</v>
      </c>
      <c r="D14" s="42">
        <v>1</v>
      </c>
      <c r="E14" s="38">
        <f t="shared" si="0"/>
        <v>4</v>
      </c>
    </row>
    <row r="15" spans="1:5" x14ac:dyDescent="0.35">
      <c r="A15" s="20"/>
      <c r="E15" s="38">
        <f t="shared" si="0"/>
        <v>0</v>
      </c>
    </row>
    <row r="16" spans="1:5" x14ac:dyDescent="0.35">
      <c r="A16" s="21">
        <v>974404</v>
      </c>
      <c r="E16" s="38">
        <f t="shared" si="0"/>
        <v>0</v>
      </c>
    </row>
    <row r="17" spans="1:5" x14ac:dyDescent="0.35">
      <c r="A17" s="23">
        <v>974409</v>
      </c>
      <c r="E17" s="38">
        <f t="shared" si="0"/>
        <v>0</v>
      </c>
    </row>
    <row r="18" spans="1:5" x14ac:dyDescent="0.35">
      <c r="A18" s="23">
        <v>974417</v>
      </c>
      <c r="E18" s="38">
        <f t="shared" si="0"/>
        <v>0</v>
      </c>
    </row>
    <row r="19" spans="1:5" x14ac:dyDescent="0.35">
      <c r="A19" s="24">
        <v>974414</v>
      </c>
      <c r="E19" s="38">
        <f t="shared" si="0"/>
        <v>0</v>
      </c>
    </row>
    <row r="20" spans="1:5" x14ac:dyDescent="0.35">
      <c r="A20" s="26">
        <v>974422</v>
      </c>
      <c r="E20" s="38">
        <f t="shared" si="0"/>
        <v>0</v>
      </c>
    </row>
    <row r="21" spans="1:5" x14ac:dyDescent="0.35">
      <c r="A21" s="26">
        <v>974402</v>
      </c>
      <c r="E21" s="38">
        <f t="shared" si="0"/>
        <v>0</v>
      </c>
    </row>
    <row r="22" spans="1:5" x14ac:dyDescent="0.35">
      <c r="A22" s="27"/>
      <c r="B22" s="42">
        <v>2</v>
      </c>
      <c r="E22" s="38">
        <f t="shared" si="0"/>
        <v>2</v>
      </c>
    </row>
    <row r="23" spans="1:5" x14ac:dyDescent="0.35">
      <c r="A23" s="29">
        <v>974410</v>
      </c>
      <c r="E23" s="38">
        <f t="shared" si="0"/>
        <v>0</v>
      </c>
    </row>
    <row r="24" spans="1:5" x14ac:dyDescent="0.35">
      <c r="A24" s="29">
        <v>974419</v>
      </c>
      <c r="E24" s="38">
        <f t="shared" si="0"/>
        <v>0</v>
      </c>
    </row>
    <row r="25" spans="1:5" x14ac:dyDescent="0.35">
      <c r="A25" s="35">
        <v>974425</v>
      </c>
      <c r="E25" s="38">
        <f t="shared" si="0"/>
        <v>0</v>
      </c>
    </row>
    <row r="26" spans="1:5" x14ac:dyDescent="0.35">
      <c r="A26" s="37">
        <v>964427</v>
      </c>
      <c r="E26" s="38">
        <f t="shared" si="0"/>
        <v>0</v>
      </c>
    </row>
    <row r="27" spans="1:5" s="38" customFormat="1" x14ac:dyDescent="0.35">
      <c r="A27" s="39">
        <v>974424</v>
      </c>
      <c r="B27" s="42">
        <v>2</v>
      </c>
      <c r="E27" s="38" t="s">
        <v>53</v>
      </c>
    </row>
    <row r="28" spans="1:5" s="38" customFormat="1" x14ac:dyDescent="0.35">
      <c r="A28" s="39">
        <v>964423</v>
      </c>
      <c r="B28" s="42">
        <v>2</v>
      </c>
      <c r="E28" s="38">
        <f t="shared" si="0"/>
        <v>2</v>
      </c>
    </row>
    <row r="29" spans="1:5" x14ac:dyDescent="0.35">
      <c r="B29" s="42">
        <v>2</v>
      </c>
      <c r="C29" s="42">
        <v>1</v>
      </c>
      <c r="D29" s="42">
        <v>1</v>
      </c>
      <c r="E29" s="38">
        <f t="shared" si="0"/>
        <v>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rightToLeft="1" workbookViewId="0">
      <selection sqref="A1:A1048576"/>
    </sheetView>
  </sheetViews>
  <sheetFormatPr defaultRowHeight="12.75" x14ac:dyDescent="0.35"/>
  <cols>
    <col min="2" max="2" width="14.6640625" bestFit="1" customWidth="1"/>
  </cols>
  <sheetData>
    <row r="1" spans="1:2" x14ac:dyDescent="0.35">
      <c r="A1" s="27" t="s">
        <v>0</v>
      </c>
      <c r="B1" t="s">
        <v>29</v>
      </c>
    </row>
    <row r="2" spans="1:2" x14ac:dyDescent="0.35">
      <c r="A2" s="2">
        <v>974407</v>
      </c>
      <c r="B2" s="40">
        <v>2.5</v>
      </c>
    </row>
    <row r="3" spans="1:2" x14ac:dyDescent="0.35">
      <c r="A3" s="7">
        <v>974405</v>
      </c>
      <c r="B3" s="42">
        <v>2</v>
      </c>
    </row>
    <row r="4" spans="1:2" x14ac:dyDescent="0.35">
      <c r="A4" s="7">
        <v>974415</v>
      </c>
      <c r="B4" s="42">
        <v>1</v>
      </c>
    </row>
    <row r="5" spans="1:2" x14ac:dyDescent="0.35">
      <c r="A5" s="7">
        <v>974408</v>
      </c>
      <c r="B5" s="40">
        <v>1.5</v>
      </c>
    </row>
    <row r="6" spans="1:2" x14ac:dyDescent="0.35">
      <c r="A6" s="10">
        <v>974411</v>
      </c>
      <c r="B6" s="40">
        <v>1.5</v>
      </c>
    </row>
    <row r="7" spans="1:2" x14ac:dyDescent="0.35">
      <c r="A7" s="13">
        <v>974403</v>
      </c>
      <c r="B7" s="40">
        <v>2.5</v>
      </c>
    </row>
    <row r="8" spans="1:2" x14ac:dyDescent="0.35">
      <c r="A8" s="13">
        <v>974412</v>
      </c>
      <c r="B8" s="40">
        <v>1.5</v>
      </c>
    </row>
    <row r="9" spans="1:2" x14ac:dyDescent="0.35">
      <c r="A9" s="13">
        <v>974406</v>
      </c>
      <c r="B9" s="42">
        <v>2</v>
      </c>
    </row>
    <row r="10" spans="1:2" x14ac:dyDescent="0.35">
      <c r="A10" s="15">
        <v>974416</v>
      </c>
      <c r="B10" s="42">
        <v>2</v>
      </c>
    </row>
    <row r="11" spans="1:2" x14ac:dyDescent="0.35">
      <c r="A11" s="17">
        <v>974423</v>
      </c>
      <c r="B11" s="42">
        <v>2</v>
      </c>
    </row>
    <row r="12" spans="1:2" x14ac:dyDescent="0.35">
      <c r="A12" s="17">
        <v>974421</v>
      </c>
      <c r="B12" s="40">
        <v>1.5</v>
      </c>
    </row>
    <row r="13" spans="1:2" x14ac:dyDescent="0.35">
      <c r="A13" s="18">
        <v>974401</v>
      </c>
      <c r="B13" s="40">
        <v>1.5</v>
      </c>
    </row>
    <row r="14" spans="1:2" x14ac:dyDescent="0.35">
      <c r="A14" s="20">
        <v>964415</v>
      </c>
      <c r="B14" s="40">
        <v>2.5</v>
      </c>
    </row>
    <row r="15" spans="1:2" x14ac:dyDescent="0.35">
      <c r="A15" s="20"/>
      <c r="B15" s="42">
        <v>1</v>
      </c>
    </row>
    <row r="16" spans="1:2" x14ac:dyDescent="0.35">
      <c r="A16" s="21">
        <v>974404</v>
      </c>
      <c r="B16" s="42">
        <v>2</v>
      </c>
    </row>
    <row r="17" spans="1:2" x14ac:dyDescent="0.35">
      <c r="A17" s="23">
        <v>974409</v>
      </c>
      <c r="B17" s="42">
        <v>2</v>
      </c>
    </row>
    <row r="18" spans="1:2" x14ac:dyDescent="0.35">
      <c r="A18" s="23">
        <v>974417</v>
      </c>
      <c r="B18" s="42">
        <v>1</v>
      </c>
    </row>
    <row r="19" spans="1:2" x14ac:dyDescent="0.35">
      <c r="A19" s="24">
        <v>974414</v>
      </c>
      <c r="B19" s="42">
        <v>1</v>
      </c>
    </row>
    <row r="20" spans="1:2" x14ac:dyDescent="0.35">
      <c r="A20" s="26">
        <v>974422</v>
      </c>
      <c r="B20" s="42">
        <v>1</v>
      </c>
    </row>
    <row r="21" spans="1:2" x14ac:dyDescent="0.35">
      <c r="A21" s="26">
        <v>974402</v>
      </c>
      <c r="B21" s="42">
        <v>1</v>
      </c>
    </row>
    <row r="22" spans="1:2" x14ac:dyDescent="0.35">
      <c r="A22" s="27"/>
      <c r="B22" s="42">
        <v>2</v>
      </c>
    </row>
    <row r="23" spans="1:2" x14ac:dyDescent="0.35">
      <c r="A23" s="29">
        <v>974410</v>
      </c>
      <c r="B23" s="42">
        <v>1</v>
      </c>
    </row>
    <row r="24" spans="1:2" x14ac:dyDescent="0.35">
      <c r="A24" s="29">
        <v>974419</v>
      </c>
      <c r="B24" s="42">
        <v>1</v>
      </c>
    </row>
    <row r="25" spans="1:2" x14ac:dyDescent="0.35">
      <c r="A25" s="35">
        <v>974425</v>
      </c>
      <c r="B25" s="40">
        <v>0.5</v>
      </c>
    </row>
    <row r="26" spans="1:2" x14ac:dyDescent="0.35">
      <c r="A26" s="37">
        <v>964427</v>
      </c>
      <c r="B26" s="40">
        <v>0.5</v>
      </c>
    </row>
    <row r="27" spans="1:2" s="38" customFormat="1" x14ac:dyDescent="0.35">
      <c r="A27" s="39">
        <v>974424</v>
      </c>
    </row>
    <row r="28" spans="1:2" s="38" customFormat="1" x14ac:dyDescent="0.35">
      <c r="A28" s="39">
        <v>964423</v>
      </c>
      <c r="B28" s="38">
        <v>0.5</v>
      </c>
    </row>
    <row r="29" spans="1:2" x14ac:dyDescent="0.35">
      <c r="B29" s="42">
        <v>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rightToLeft="1" topLeftCell="A3" workbookViewId="0">
      <selection activeCell="A3" sqref="A1:A1048576"/>
    </sheetView>
  </sheetViews>
  <sheetFormatPr defaultRowHeight="12.75" x14ac:dyDescent="0.35"/>
  <sheetData>
    <row r="1" spans="1:5" x14ac:dyDescent="0.35">
      <c r="A1" s="27" t="s">
        <v>0</v>
      </c>
      <c r="B1" t="s">
        <v>44</v>
      </c>
      <c r="C1" t="s">
        <v>45</v>
      </c>
      <c r="D1" t="s">
        <v>46</v>
      </c>
      <c r="E1" t="s">
        <v>25</v>
      </c>
    </row>
    <row r="2" spans="1:5" x14ac:dyDescent="0.35">
      <c r="A2" s="2">
        <v>974407</v>
      </c>
      <c r="C2" s="38">
        <v>1.5</v>
      </c>
      <c r="D2" s="38">
        <v>1.5</v>
      </c>
      <c r="E2">
        <f>SUM(B2:D2)</f>
        <v>3</v>
      </c>
    </row>
    <row r="3" spans="1:5" x14ac:dyDescent="0.35">
      <c r="A3" s="7">
        <v>974405</v>
      </c>
      <c r="B3">
        <v>0.25</v>
      </c>
      <c r="C3" s="38">
        <v>1.5</v>
      </c>
      <c r="D3" s="38">
        <v>1.5</v>
      </c>
      <c r="E3" s="38">
        <f t="shared" ref="E3:E29" si="0">SUM(B3:D3)</f>
        <v>3.25</v>
      </c>
    </row>
    <row r="4" spans="1:5" x14ac:dyDescent="0.35">
      <c r="A4" s="7">
        <v>974415</v>
      </c>
      <c r="B4">
        <v>0.25</v>
      </c>
      <c r="C4" s="38">
        <v>1.5</v>
      </c>
      <c r="D4" s="38">
        <v>1.5</v>
      </c>
      <c r="E4" s="38">
        <f t="shared" si="0"/>
        <v>3.25</v>
      </c>
    </row>
    <row r="5" spans="1:5" x14ac:dyDescent="0.35">
      <c r="A5" s="7">
        <v>974408</v>
      </c>
      <c r="B5">
        <v>0.25</v>
      </c>
      <c r="C5" s="38">
        <v>1.5</v>
      </c>
      <c r="D5" s="38">
        <v>1.5</v>
      </c>
      <c r="E5" s="38">
        <f t="shared" si="0"/>
        <v>3.25</v>
      </c>
    </row>
    <row r="6" spans="1:5" x14ac:dyDescent="0.35">
      <c r="A6" s="10">
        <v>974411</v>
      </c>
      <c r="B6">
        <v>0.25</v>
      </c>
      <c r="C6" s="38">
        <v>1.5</v>
      </c>
      <c r="D6">
        <v>1.5</v>
      </c>
      <c r="E6" s="38">
        <f t="shared" si="0"/>
        <v>3.25</v>
      </c>
    </row>
    <row r="7" spans="1:5" x14ac:dyDescent="0.35">
      <c r="A7" s="13">
        <v>974403</v>
      </c>
      <c r="B7">
        <v>0.25</v>
      </c>
      <c r="C7" s="38">
        <v>1.5</v>
      </c>
      <c r="D7" s="38">
        <v>1.5</v>
      </c>
      <c r="E7" s="38">
        <f t="shared" si="0"/>
        <v>3.25</v>
      </c>
    </row>
    <row r="8" spans="1:5" x14ac:dyDescent="0.35">
      <c r="A8" s="13">
        <v>974412</v>
      </c>
      <c r="B8">
        <v>0.25</v>
      </c>
      <c r="C8" s="38">
        <v>1.5</v>
      </c>
      <c r="D8" s="38">
        <v>1.5</v>
      </c>
      <c r="E8" s="38">
        <f t="shared" si="0"/>
        <v>3.25</v>
      </c>
    </row>
    <row r="9" spans="1:5" x14ac:dyDescent="0.35">
      <c r="A9" s="13">
        <v>974406</v>
      </c>
      <c r="B9">
        <v>0.25</v>
      </c>
      <c r="C9" s="38">
        <v>1.5</v>
      </c>
      <c r="D9" s="38">
        <v>1.5</v>
      </c>
      <c r="E9" s="38">
        <f t="shared" si="0"/>
        <v>3.25</v>
      </c>
    </row>
    <row r="10" spans="1:5" x14ac:dyDescent="0.35">
      <c r="A10" s="15">
        <v>974416</v>
      </c>
      <c r="B10">
        <v>0.25</v>
      </c>
      <c r="C10" s="38">
        <v>1.5</v>
      </c>
      <c r="D10" s="38">
        <v>1.5</v>
      </c>
      <c r="E10" s="38">
        <f t="shared" si="0"/>
        <v>3.25</v>
      </c>
    </row>
    <row r="11" spans="1:5" x14ac:dyDescent="0.35">
      <c r="A11" s="17">
        <v>974423</v>
      </c>
      <c r="B11">
        <v>0.25</v>
      </c>
      <c r="C11" s="38">
        <v>1.5</v>
      </c>
      <c r="D11" s="38">
        <v>1.5</v>
      </c>
      <c r="E11" s="38">
        <f t="shared" si="0"/>
        <v>3.25</v>
      </c>
    </row>
    <row r="12" spans="1:5" x14ac:dyDescent="0.35">
      <c r="A12" s="17">
        <v>974421</v>
      </c>
      <c r="B12" s="41">
        <v>0.25</v>
      </c>
      <c r="C12" s="38">
        <v>1.5</v>
      </c>
      <c r="D12" s="38">
        <v>1.5</v>
      </c>
      <c r="E12" s="38">
        <f t="shared" si="0"/>
        <v>3.25</v>
      </c>
    </row>
    <row r="13" spans="1:5" x14ac:dyDescent="0.35">
      <c r="A13" s="18">
        <v>974401</v>
      </c>
      <c r="B13" s="41">
        <v>0.25</v>
      </c>
      <c r="C13" s="42">
        <v>1</v>
      </c>
      <c r="D13" s="42">
        <v>1</v>
      </c>
      <c r="E13" s="38">
        <f t="shared" si="0"/>
        <v>2.25</v>
      </c>
    </row>
    <row r="14" spans="1:5" x14ac:dyDescent="0.35">
      <c r="A14" s="20">
        <v>964415</v>
      </c>
      <c r="B14" s="41">
        <v>0.25</v>
      </c>
      <c r="C14" s="42">
        <v>1</v>
      </c>
      <c r="D14" s="42">
        <v>1</v>
      </c>
      <c r="E14" s="38">
        <f t="shared" si="0"/>
        <v>2.25</v>
      </c>
    </row>
    <row r="15" spans="1:5" x14ac:dyDescent="0.35">
      <c r="A15" s="20"/>
      <c r="B15" s="41">
        <v>0.25</v>
      </c>
      <c r="C15" s="42">
        <v>1</v>
      </c>
      <c r="D15" s="42">
        <v>1</v>
      </c>
      <c r="E15" s="38">
        <f t="shared" si="0"/>
        <v>2.25</v>
      </c>
    </row>
    <row r="16" spans="1:5" x14ac:dyDescent="0.35">
      <c r="A16" s="21">
        <v>974404</v>
      </c>
      <c r="B16" s="41">
        <v>0.25</v>
      </c>
      <c r="C16" s="40">
        <v>1.5</v>
      </c>
      <c r="D16" s="40">
        <v>1.5</v>
      </c>
      <c r="E16" s="38">
        <f t="shared" si="0"/>
        <v>3.25</v>
      </c>
    </row>
    <row r="17" spans="1:5" x14ac:dyDescent="0.35">
      <c r="A17" s="23">
        <v>974409</v>
      </c>
      <c r="B17" s="41">
        <v>0.25</v>
      </c>
      <c r="C17" s="40">
        <v>1.5</v>
      </c>
      <c r="D17" s="40">
        <v>1.5</v>
      </c>
      <c r="E17" s="38">
        <f t="shared" si="0"/>
        <v>3.25</v>
      </c>
    </row>
    <row r="18" spans="1:5" x14ac:dyDescent="0.35">
      <c r="A18" s="23">
        <v>974417</v>
      </c>
      <c r="B18" s="41">
        <v>0.25</v>
      </c>
      <c r="C18" s="40">
        <v>1.5</v>
      </c>
      <c r="D18" s="40">
        <v>1.5</v>
      </c>
      <c r="E18" s="38">
        <f t="shared" si="0"/>
        <v>3.25</v>
      </c>
    </row>
    <row r="19" spans="1:5" x14ac:dyDescent="0.35">
      <c r="A19" s="24">
        <v>974414</v>
      </c>
      <c r="B19">
        <v>0.25</v>
      </c>
      <c r="C19" s="38">
        <v>1.5</v>
      </c>
      <c r="D19" s="38">
        <v>1.5</v>
      </c>
      <c r="E19" s="38">
        <f t="shared" si="0"/>
        <v>3.25</v>
      </c>
    </row>
    <row r="20" spans="1:5" x14ac:dyDescent="0.35">
      <c r="A20" s="26">
        <v>974422</v>
      </c>
      <c r="B20">
        <v>0.25</v>
      </c>
      <c r="C20" s="38">
        <v>1.5</v>
      </c>
      <c r="D20" s="38">
        <v>1.5</v>
      </c>
      <c r="E20" s="38">
        <f t="shared" si="0"/>
        <v>3.25</v>
      </c>
    </row>
    <row r="21" spans="1:5" x14ac:dyDescent="0.35">
      <c r="A21" s="26">
        <v>974402</v>
      </c>
      <c r="B21">
        <v>0.5</v>
      </c>
      <c r="C21" s="38">
        <v>1.5</v>
      </c>
      <c r="D21" s="38">
        <v>1.5</v>
      </c>
      <c r="E21" s="38">
        <f t="shared" si="0"/>
        <v>3.5</v>
      </c>
    </row>
    <row r="22" spans="1:5" x14ac:dyDescent="0.35">
      <c r="A22" s="27"/>
      <c r="B22" s="41">
        <v>0.25</v>
      </c>
      <c r="C22" s="38">
        <v>1.5</v>
      </c>
      <c r="D22" s="42">
        <v>1</v>
      </c>
      <c r="E22" s="38">
        <f t="shared" si="0"/>
        <v>2.75</v>
      </c>
    </row>
    <row r="23" spans="1:5" x14ac:dyDescent="0.35">
      <c r="A23" s="29">
        <v>974410</v>
      </c>
      <c r="B23" s="38">
        <v>0.5</v>
      </c>
      <c r="C23" s="38">
        <v>1.5</v>
      </c>
      <c r="D23" s="38">
        <v>1.5</v>
      </c>
      <c r="E23" s="38">
        <f t="shared" si="0"/>
        <v>3.5</v>
      </c>
    </row>
    <row r="24" spans="1:5" x14ac:dyDescent="0.35">
      <c r="A24" s="29">
        <v>974419</v>
      </c>
      <c r="B24" s="38">
        <v>0.5</v>
      </c>
      <c r="C24" s="38">
        <v>1.5</v>
      </c>
      <c r="D24" s="38">
        <v>1.5</v>
      </c>
      <c r="E24" s="38">
        <f t="shared" si="0"/>
        <v>3.5</v>
      </c>
    </row>
    <row r="25" spans="1:5" x14ac:dyDescent="0.35">
      <c r="A25" s="35">
        <v>974425</v>
      </c>
      <c r="B25">
        <v>0.25</v>
      </c>
      <c r="C25">
        <v>0.25</v>
      </c>
      <c r="D25">
        <v>0</v>
      </c>
      <c r="E25" s="38">
        <f t="shared" si="0"/>
        <v>0.5</v>
      </c>
    </row>
    <row r="26" spans="1:5" x14ac:dyDescent="0.35">
      <c r="A26" s="37">
        <v>964427</v>
      </c>
      <c r="B26">
        <v>0.25</v>
      </c>
      <c r="C26" s="38">
        <v>0.25</v>
      </c>
      <c r="D26" s="38">
        <v>0</v>
      </c>
      <c r="E26" s="38">
        <f t="shared" si="0"/>
        <v>0.5</v>
      </c>
    </row>
    <row r="27" spans="1:5" s="38" customFormat="1" x14ac:dyDescent="0.35">
      <c r="A27" s="39">
        <v>974424</v>
      </c>
      <c r="B27" s="38">
        <v>0.25</v>
      </c>
      <c r="C27" s="38">
        <v>1.5</v>
      </c>
      <c r="D27" s="38">
        <v>1.5</v>
      </c>
      <c r="E27" s="38">
        <f t="shared" si="0"/>
        <v>3.25</v>
      </c>
    </row>
    <row r="28" spans="1:5" s="38" customFormat="1" x14ac:dyDescent="0.35">
      <c r="A28" s="39">
        <v>964423</v>
      </c>
      <c r="B28" s="41">
        <v>0.25</v>
      </c>
      <c r="C28" s="40">
        <v>0.5</v>
      </c>
      <c r="D28" s="41">
        <v>1</v>
      </c>
      <c r="E28" s="38">
        <f t="shared" si="0"/>
        <v>1.75</v>
      </c>
    </row>
    <row r="29" spans="1:5" x14ac:dyDescent="0.35">
      <c r="A29" t="s">
        <v>51</v>
      </c>
      <c r="B29" s="41">
        <v>0.25</v>
      </c>
      <c r="C29" s="40">
        <v>1.5</v>
      </c>
      <c r="D29" s="40">
        <v>1.5</v>
      </c>
      <c r="E29" s="38">
        <f t="shared" si="0"/>
        <v>3.25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rightToLeft="1" tabSelected="1" workbookViewId="0">
      <selection activeCell="E41" sqref="E41"/>
    </sheetView>
  </sheetViews>
  <sheetFormatPr defaultRowHeight="12.75" x14ac:dyDescent="0.35"/>
  <cols>
    <col min="6" max="6" width="9.06640625" style="38"/>
    <col min="7" max="7" width="14.86328125" bestFit="1" customWidth="1"/>
  </cols>
  <sheetData>
    <row r="1" spans="1:9" x14ac:dyDescent="0.35">
      <c r="A1" s="27" t="s">
        <v>0</v>
      </c>
      <c r="B1" t="s">
        <v>18</v>
      </c>
      <c r="C1" t="s">
        <v>26</v>
      </c>
      <c r="D1" t="s">
        <v>27</v>
      </c>
      <c r="E1" t="s">
        <v>28</v>
      </c>
      <c r="F1" s="38" t="s">
        <v>2</v>
      </c>
      <c r="G1" t="s">
        <v>29</v>
      </c>
      <c r="H1" t="s">
        <v>30</v>
      </c>
      <c r="I1" t="s">
        <v>25</v>
      </c>
    </row>
    <row r="2" spans="1:9" x14ac:dyDescent="0.35">
      <c r="A2" s="2">
        <v>974407</v>
      </c>
      <c r="B2">
        <f>'تمرین صفر'!H2</f>
        <v>2.25</v>
      </c>
      <c r="C2">
        <f>'تمرین ۱'!L2</f>
        <v>2.75</v>
      </c>
      <c r="D2">
        <f>'تمرین ۲'!G2</f>
        <v>1.25</v>
      </c>
      <c r="E2">
        <f>ارائه!E2</f>
        <v>2</v>
      </c>
      <c r="F2" s="38">
        <f>'گزارش کتاب'!F2</f>
        <v>3.5</v>
      </c>
      <c r="G2">
        <f>'حضور و فعالیت کلاسی'!B2</f>
        <v>2.5</v>
      </c>
      <c r="H2">
        <f>پایان‌فصل!E2</f>
        <v>3</v>
      </c>
      <c r="I2">
        <f>SUM(B2:H2)</f>
        <v>17.25</v>
      </c>
    </row>
    <row r="3" spans="1:9" x14ac:dyDescent="0.35">
      <c r="A3" s="7">
        <v>974405</v>
      </c>
      <c r="B3" s="38">
        <f>'تمرین صفر'!H3</f>
        <v>2.25</v>
      </c>
      <c r="C3" s="38">
        <f>'تمرین ۱'!L3</f>
        <v>2.75</v>
      </c>
      <c r="D3" s="38">
        <f>'تمرین ۲'!G3</f>
        <v>1.25</v>
      </c>
      <c r="E3" s="38">
        <f>ارائه!E3</f>
        <v>4</v>
      </c>
      <c r="F3" s="38">
        <f>'گزارش کتاب'!F3</f>
        <v>3.5</v>
      </c>
      <c r="G3" s="38">
        <f>'حضور و فعالیت کلاسی'!B3</f>
        <v>2</v>
      </c>
      <c r="H3" s="38">
        <f>پایان‌فصل!E3</f>
        <v>3.25</v>
      </c>
      <c r="I3" s="38">
        <f t="shared" ref="I3:I26" si="0">SUM(B3:H3)</f>
        <v>19</v>
      </c>
    </row>
    <row r="4" spans="1:9" x14ac:dyDescent="0.35">
      <c r="A4" s="7">
        <v>974415</v>
      </c>
      <c r="B4" s="38">
        <f>'تمرین صفر'!H4</f>
        <v>2.25</v>
      </c>
      <c r="C4" s="38">
        <f>'تمرین ۱'!L4</f>
        <v>3.5</v>
      </c>
      <c r="D4" s="38">
        <f>'تمرین ۲'!G4</f>
        <v>1.25</v>
      </c>
      <c r="E4" s="38">
        <f>ارائه!E4</f>
        <v>0</v>
      </c>
      <c r="F4" s="38">
        <f>'گزارش کتاب'!F4</f>
        <v>3.5</v>
      </c>
      <c r="G4" s="38">
        <f>'حضور و فعالیت کلاسی'!B4</f>
        <v>1</v>
      </c>
      <c r="H4" s="38">
        <f>پایان‌فصل!E4</f>
        <v>3.25</v>
      </c>
      <c r="I4" s="38">
        <f t="shared" si="0"/>
        <v>14.75</v>
      </c>
    </row>
    <row r="5" spans="1:9" x14ac:dyDescent="0.35">
      <c r="A5" s="7">
        <v>974408</v>
      </c>
      <c r="B5" s="38">
        <f>'تمرین صفر'!H5</f>
        <v>2.25</v>
      </c>
      <c r="C5" s="38">
        <f>'تمرین ۱'!L5</f>
        <v>3.5</v>
      </c>
      <c r="D5" s="38">
        <f>'تمرین ۲'!G5</f>
        <v>1.25</v>
      </c>
      <c r="E5" s="38">
        <f>ارائه!E5</f>
        <v>2</v>
      </c>
      <c r="F5" s="38">
        <f>'گزارش کتاب'!F5</f>
        <v>3.5</v>
      </c>
      <c r="G5" s="38">
        <f>'حضور و فعالیت کلاسی'!B5</f>
        <v>1.5</v>
      </c>
      <c r="H5" s="38">
        <f>پایان‌فصل!E5</f>
        <v>3.25</v>
      </c>
      <c r="I5" s="38">
        <f t="shared" si="0"/>
        <v>17.25</v>
      </c>
    </row>
    <row r="6" spans="1:9" x14ac:dyDescent="0.35">
      <c r="A6" s="10">
        <v>974411</v>
      </c>
      <c r="B6" s="38">
        <f>'تمرین صفر'!H6</f>
        <v>2.25</v>
      </c>
      <c r="C6" s="38">
        <f>'تمرین ۱'!L6</f>
        <v>2.25</v>
      </c>
      <c r="D6" s="38">
        <f>'تمرین ۲'!G6</f>
        <v>0.75</v>
      </c>
      <c r="E6" s="38">
        <f>ارائه!E6</f>
        <v>0</v>
      </c>
      <c r="F6" s="38">
        <f>'گزارش کتاب'!F6</f>
        <v>3.5</v>
      </c>
      <c r="G6" s="38">
        <f>'حضور و فعالیت کلاسی'!B6</f>
        <v>1.5</v>
      </c>
      <c r="H6" s="38">
        <f>پایان‌فصل!E6</f>
        <v>3.25</v>
      </c>
      <c r="I6" s="38">
        <f t="shared" si="0"/>
        <v>13.5</v>
      </c>
    </row>
    <row r="7" spans="1:9" x14ac:dyDescent="0.35">
      <c r="A7" s="13">
        <v>974403</v>
      </c>
      <c r="B7" s="38">
        <f>'تمرین صفر'!H7</f>
        <v>2.25</v>
      </c>
      <c r="C7" s="38">
        <f>'تمرین ۱'!L7</f>
        <v>2.25</v>
      </c>
      <c r="D7" s="38">
        <f>'تمرین ۲'!G7</f>
        <v>0.75</v>
      </c>
      <c r="E7" s="38">
        <f>ارائه!E7</f>
        <v>2</v>
      </c>
      <c r="F7" s="38">
        <f>'گزارش کتاب'!F7</f>
        <v>3.5</v>
      </c>
      <c r="G7" s="38">
        <f>'حضور و فعالیت کلاسی'!B7</f>
        <v>2.5</v>
      </c>
      <c r="H7" s="38">
        <f>پایان‌فصل!E7</f>
        <v>3.25</v>
      </c>
      <c r="I7" s="38">
        <f t="shared" si="0"/>
        <v>16.5</v>
      </c>
    </row>
    <row r="8" spans="1:9" x14ac:dyDescent="0.35">
      <c r="A8" s="13">
        <v>974412</v>
      </c>
      <c r="B8" s="38">
        <f>'تمرین صفر'!H8</f>
        <v>2.25</v>
      </c>
      <c r="C8" s="38">
        <f>'تمرین ۱'!L8</f>
        <v>2.25</v>
      </c>
      <c r="D8" s="38">
        <f>'تمرین ۲'!G8</f>
        <v>0.75</v>
      </c>
      <c r="E8" s="38">
        <f>ارائه!E8</f>
        <v>0</v>
      </c>
      <c r="F8" s="38">
        <f>'گزارش کتاب'!F8</f>
        <v>3.5</v>
      </c>
      <c r="G8" s="38">
        <f>'حضور و فعالیت کلاسی'!B8</f>
        <v>1.5</v>
      </c>
      <c r="H8" s="38">
        <f>پایان‌فصل!E8</f>
        <v>3.25</v>
      </c>
      <c r="I8" s="38">
        <f t="shared" si="0"/>
        <v>13.5</v>
      </c>
    </row>
    <row r="9" spans="1:9" x14ac:dyDescent="0.35">
      <c r="A9" s="13">
        <v>974406</v>
      </c>
      <c r="B9" s="38">
        <f>'تمرین صفر'!H9</f>
        <v>2.25</v>
      </c>
      <c r="C9" s="38">
        <f>'تمرین ۱'!L9</f>
        <v>2.25</v>
      </c>
      <c r="D9" s="38">
        <f>'تمرین ۲'!G9</f>
        <v>0.75</v>
      </c>
      <c r="E9" s="38">
        <f>ارائه!E9</f>
        <v>3</v>
      </c>
      <c r="F9" s="38">
        <f>'گزارش کتاب'!F9</f>
        <v>3.5</v>
      </c>
      <c r="G9" s="38">
        <f>'حضور و فعالیت کلاسی'!B9</f>
        <v>2</v>
      </c>
      <c r="H9" s="38">
        <f>پایان‌فصل!E9</f>
        <v>3.25</v>
      </c>
      <c r="I9" s="38">
        <f t="shared" si="0"/>
        <v>17</v>
      </c>
    </row>
    <row r="10" spans="1:9" x14ac:dyDescent="0.35">
      <c r="A10" s="15">
        <v>974416</v>
      </c>
      <c r="B10" s="38">
        <f>'تمرین صفر'!H10</f>
        <v>2.25</v>
      </c>
      <c r="C10" s="38">
        <f>'تمرین ۱'!L10</f>
        <v>2.25</v>
      </c>
      <c r="D10" s="38">
        <f>'تمرین ۲'!G10</f>
        <v>0.5</v>
      </c>
      <c r="E10" s="38">
        <f>ارائه!E10</f>
        <v>0</v>
      </c>
      <c r="F10" s="38">
        <f>'گزارش کتاب'!F10</f>
        <v>3.5</v>
      </c>
      <c r="G10" s="38">
        <f>'حضور و فعالیت کلاسی'!B10</f>
        <v>2</v>
      </c>
      <c r="H10" s="38">
        <f>پایان‌فصل!E10</f>
        <v>3.25</v>
      </c>
      <c r="I10" s="38">
        <f t="shared" si="0"/>
        <v>13.75</v>
      </c>
    </row>
    <row r="11" spans="1:9" x14ac:dyDescent="0.35">
      <c r="A11" s="17">
        <v>974423</v>
      </c>
      <c r="B11" s="38">
        <f>'تمرین صفر'!H11</f>
        <v>2.25</v>
      </c>
      <c r="C11" s="38">
        <f>'تمرین ۱'!L11</f>
        <v>2.25</v>
      </c>
      <c r="D11" s="38">
        <f>'تمرین ۲'!G11</f>
        <v>0.5</v>
      </c>
      <c r="E11" s="38">
        <f>ارائه!E11</f>
        <v>0</v>
      </c>
      <c r="F11" s="38">
        <f>'گزارش کتاب'!F11</f>
        <v>3.5</v>
      </c>
      <c r="G11" s="38">
        <f>'حضور و فعالیت کلاسی'!B11</f>
        <v>2</v>
      </c>
      <c r="H11" s="38">
        <f>پایان‌فصل!E11</f>
        <v>3.25</v>
      </c>
      <c r="I11" s="38">
        <f t="shared" si="0"/>
        <v>13.75</v>
      </c>
    </row>
    <row r="12" spans="1:9" x14ac:dyDescent="0.35">
      <c r="A12" s="17">
        <v>974421</v>
      </c>
      <c r="B12" s="38">
        <f>'تمرین صفر'!H12</f>
        <v>2.25</v>
      </c>
      <c r="C12" s="38">
        <f>'تمرین ۱'!L12</f>
        <v>2.25</v>
      </c>
      <c r="D12" s="38">
        <f>'تمرین ۲'!G12</f>
        <v>0.5</v>
      </c>
      <c r="E12" s="38">
        <f>ارائه!E12</f>
        <v>0</v>
      </c>
      <c r="F12" s="38">
        <f>'گزارش کتاب'!F12</f>
        <v>3.5</v>
      </c>
      <c r="G12" s="38">
        <f>'حضور و فعالیت کلاسی'!B12</f>
        <v>1.5</v>
      </c>
      <c r="H12" s="38">
        <f>پایان‌فصل!E12</f>
        <v>3.25</v>
      </c>
      <c r="I12" s="38">
        <f t="shared" si="0"/>
        <v>13.25</v>
      </c>
    </row>
    <row r="13" spans="1:9" x14ac:dyDescent="0.35">
      <c r="A13" s="18">
        <v>974401</v>
      </c>
      <c r="B13" s="38">
        <f>'تمرین صفر'!H13</f>
        <v>1.75</v>
      </c>
      <c r="C13" s="38">
        <f>'تمرین ۱'!L13</f>
        <v>1</v>
      </c>
      <c r="D13" s="38">
        <f>'تمرین ۲'!G13</f>
        <v>0.5</v>
      </c>
      <c r="E13" s="38">
        <f>ارائه!E13</f>
        <v>0</v>
      </c>
      <c r="F13" s="38">
        <f>'گزارش کتاب'!F13</f>
        <v>1.5</v>
      </c>
      <c r="G13" s="38">
        <f>'حضور و فعالیت کلاسی'!B13</f>
        <v>1.5</v>
      </c>
      <c r="H13" s="38">
        <f>پایان‌فصل!E13</f>
        <v>2.25</v>
      </c>
      <c r="I13" s="38">
        <f t="shared" si="0"/>
        <v>8.5</v>
      </c>
    </row>
    <row r="14" spans="1:9" x14ac:dyDescent="0.35">
      <c r="A14" s="20">
        <v>964415</v>
      </c>
      <c r="B14" s="38">
        <f>'تمرین صفر'!H14</f>
        <v>2</v>
      </c>
      <c r="C14" s="38">
        <f>'تمرین ۱'!L14</f>
        <v>1</v>
      </c>
      <c r="D14" s="38">
        <f>'تمرین ۲'!G14</f>
        <v>0</v>
      </c>
      <c r="E14" s="38">
        <f>ارائه!E14</f>
        <v>4</v>
      </c>
      <c r="F14" s="38">
        <f>'گزارش کتاب'!F14</f>
        <v>1.5</v>
      </c>
      <c r="G14" s="38">
        <f>'حضور و فعالیت کلاسی'!B14</f>
        <v>2.5</v>
      </c>
      <c r="H14" s="38">
        <f>پایان‌فصل!E14</f>
        <v>2.25</v>
      </c>
      <c r="I14" s="38">
        <f t="shared" si="0"/>
        <v>13.25</v>
      </c>
    </row>
    <row r="15" spans="1:9" x14ac:dyDescent="0.35">
      <c r="A15" s="20"/>
      <c r="B15" s="38">
        <f>'تمرین صفر'!H15</f>
        <v>2</v>
      </c>
      <c r="C15" s="38">
        <f>'تمرین ۱'!L15</f>
        <v>1</v>
      </c>
      <c r="D15" s="38">
        <f>'تمرین ۲'!G15</f>
        <v>0</v>
      </c>
      <c r="E15" s="38">
        <f>ارائه!E15</f>
        <v>0</v>
      </c>
      <c r="F15" s="38">
        <f>'گزارش کتاب'!F15</f>
        <v>1.5</v>
      </c>
      <c r="G15" s="38">
        <f>'حضور و فعالیت کلاسی'!B15</f>
        <v>1</v>
      </c>
      <c r="H15" s="38">
        <f>پایان‌فصل!E15</f>
        <v>2.25</v>
      </c>
      <c r="I15" s="38">
        <f t="shared" si="0"/>
        <v>7.75</v>
      </c>
    </row>
    <row r="16" spans="1:9" x14ac:dyDescent="0.35">
      <c r="A16" s="21">
        <v>974404</v>
      </c>
      <c r="B16" s="38">
        <f>'تمرین صفر'!H16</f>
        <v>2.5</v>
      </c>
      <c r="C16" s="38">
        <f>'تمرین ۱'!L16</f>
        <v>2.25</v>
      </c>
      <c r="D16" s="38">
        <f>'تمرین ۲'!G16</f>
        <v>1.5</v>
      </c>
      <c r="E16" s="38">
        <f>ارائه!E16</f>
        <v>0</v>
      </c>
      <c r="F16" s="38">
        <f>'گزارش کتاب'!F16</f>
        <v>4</v>
      </c>
      <c r="G16" s="38">
        <f>'حضور و فعالیت کلاسی'!B16</f>
        <v>2</v>
      </c>
      <c r="H16" s="38">
        <f>پایان‌فصل!E16</f>
        <v>3.25</v>
      </c>
      <c r="I16" s="38">
        <f t="shared" si="0"/>
        <v>15.5</v>
      </c>
    </row>
    <row r="17" spans="1:9" x14ac:dyDescent="0.35">
      <c r="A17" s="23">
        <v>974409</v>
      </c>
      <c r="B17" s="38">
        <f>'تمرین صفر'!H17</f>
        <v>2.5</v>
      </c>
      <c r="C17" s="38">
        <f>'تمرین ۱'!L17</f>
        <v>2</v>
      </c>
      <c r="D17" s="38">
        <f>'تمرین ۲'!G17</f>
        <v>0.5</v>
      </c>
      <c r="E17" s="38">
        <f>ارائه!E17</f>
        <v>0</v>
      </c>
      <c r="F17" s="38">
        <f>'گزارش کتاب'!F17</f>
        <v>4</v>
      </c>
      <c r="G17" s="38">
        <f>'حضور و فعالیت کلاسی'!B17</f>
        <v>2</v>
      </c>
      <c r="H17" s="38">
        <f>پایان‌فصل!E17</f>
        <v>3.25</v>
      </c>
      <c r="I17" s="38">
        <f t="shared" si="0"/>
        <v>14.25</v>
      </c>
    </row>
    <row r="18" spans="1:9" x14ac:dyDescent="0.35">
      <c r="A18" s="23">
        <v>974417</v>
      </c>
      <c r="B18" s="38">
        <f>'تمرین صفر'!H18</f>
        <v>2.5</v>
      </c>
      <c r="C18" s="38">
        <f>'تمرین ۱'!L18</f>
        <v>0.25</v>
      </c>
      <c r="D18" s="38">
        <f>'تمرین ۲'!G18</f>
        <v>0</v>
      </c>
      <c r="E18" s="38">
        <f>ارائه!E18</f>
        <v>0</v>
      </c>
      <c r="F18" s="38">
        <f>'گزارش کتاب'!F18</f>
        <v>4</v>
      </c>
      <c r="G18" s="38">
        <f>'حضور و فعالیت کلاسی'!B18</f>
        <v>1</v>
      </c>
      <c r="H18" s="38">
        <f>پایان‌فصل!E18</f>
        <v>3.25</v>
      </c>
      <c r="I18" s="38">
        <f t="shared" si="0"/>
        <v>11</v>
      </c>
    </row>
    <row r="19" spans="1:9" x14ac:dyDescent="0.35">
      <c r="A19" s="24">
        <v>974414</v>
      </c>
      <c r="B19" s="38">
        <f>'تمرین صفر'!H19</f>
        <v>2.25</v>
      </c>
      <c r="C19" s="38">
        <f>'تمرین ۱'!L19</f>
        <v>2.5</v>
      </c>
      <c r="D19" s="38">
        <f>'تمرین ۲'!G19</f>
        <v>0</v>
      </c>
      <c r="E19" s="38">
        <f>ارائه!E19</f>
        <v>0</v>
      </c>
      <c r="F19" s="38">
        <f>'گزارش کتاب'!F19</f>
        <v>4</v>
      </c>
      <c r="G19" s="38">
        <f>'حضور و فعالیت کلاسی'!B19</f>
        <v>1</v>
      </c>
      <c r="H19" s="38">
        <f>پایان‌فصل!E19</f>
        <v>3.25</v>
      </c>
      <c r="I19" s="38">
        <f t="shared" si="0"/>
        <v>13</v>
      </c>
    </row>
    <row r="20" spans="1:9" x14ac:dyDescent="0.35">
      <c r="A20" s="26">
        <v>974422</v>
      </c>
      <c r="B20" s="38">
        <f>'تمرین صفر'!H20</f>
        <v>2.25</v>
      </c>
      <c r="C20" s="38">
        <f>'تمرین ۱'!L20</f>
        <v>2.5</v>
      </c>
      <c r="D20" s="38">
        <f>'تمرین ۲'!G20</f>
        <v>0</v>
      </c>
      <c r="E20" s="38">
        <f>ارائه!E20</f>
        <v>0</v>
      </c>
      <c r="F20" s="38">
        <f>'گزارش کتاب'!F20</f>
        <v>4</v>
      </c>
      <c r="G20" s="38">
        <f>'حضور و فعالیت کلاسی'!B20</f>
        <v>1</v>
      </c>
      <c r="H20" s="38">
        <f>پایان‌فصل!E20</f>
        <v>3.25</v>
      </c>
      <c r="I20" s="38">
        <f t="shared" si="0"/>
        <v>13</v>
      </c>
    </row>
    <row r="21" spans="1:9" x14ac:dyDescent="0.35">
      <c r="A21" s="26">
        <v>974402</v>
      </c>
      <c r="B21" s="38">
        <f>'تمرین صفر'!H21</f>
        <v>2.25</v>
      </c>
      <c r="C21" s="38">
        <f>'تمرین ۱'!L21</f>
        <v>2.5</v>
      </c>
      <c r="D21" s="38">
        <f>'تمرین ۲'!G21</f>
        <v>0</v>
      </c>
      <c r="E21" s="38">
        <f>ارائه!E21</f>
        <v>0</v>
      </c>
      <c r="F21" s="38">
        <f>'گزارش کتاب'!F21</f>
        <v>4</v>
      </c>
      <c r="G21" s="38">
        <f>'حضور و فعالیت کلاسی'!B21</f>
        <v>1</v>
      </c>
      <c r="H21" s="38">
        <f>پایان‌فصل!E21</f>
        <v>3.5</v>
      </c>
      <c r="I21" s="38">
        <f t="shared" si="0"/>
        <v>13.25</v>
      </c>
    </row>
    <row r="22" spans="1:9" x14ac:dyDescent="0.35">
      <c r="A22" s="27"/>
      <c r="B22" s="38">
        <f>'تمرین صفر'!H22</f>
        <v>1</v>
      </c>
      <c r="C22" s="38">
        <f>'تمرین ۱'!L22</f>
        <v>0</v>
      </c>
      <c r="D22" s="38">
        <f>'تمرین ۲'!G22</f>
        <v>0</v>
      </c>
      <c r="E22" s="38">
        <f>ارائه!E22</f>
        <v>2</v>
      </c>
      <c r="F22" s="38">
        <f>'گزارش کتاب'!F22</f>
        <v>3</v>
      </c>
      <c r="G22" s="38">
        <f>'حضور و فعالیت کلاسی'!B22</f>
        <v>2</v>
      </c>
      <c r="H22" s="38">
        <f>پایان‌فصل!E22</f>
        <v>2.75</v>
      </c>
      <c r="I22" s="38">
        <f t="shared" si="0"/>
        <v>10.75</v>
      </c>
    </row>
    <row r="23" spans="1:9" x14ac:dyDescent="0.35">
      <c r="A23" s="29">
        <v>974410</v>
      </c>
      <c r="B23" s="38">
        <f>'تمرین صفر'!H23</f>
        <v>2.25</v>
      </c>
      <c r="C23" s="38">
        <f>'تمرین ۱'!L23</f>
        <v>2.25</v>
      </c>
      <c r="D23" s="38">
        <f>'تمرین ۲'!G23</f>
        <v>0</v>
      </c>
      <c r="E23" s="38">
        <f>ارائه!E23</f>
        <v>0</v>
      </c>
      <c r="F23" s="38">
        <f>'گزارش کتاب'!F23</f>
        <v>3.5</v>
      </c>
      <c r="G23" s="38">
        <f>'حضور و فعالیت کلاسی'!B23</f>
        <v>1</v>
      </c>
      <c r="H23" s="38">
        <f>پایان‌فصل!E23</f>
        <v>3.5</v>
      </c>
      <c r="I23" s="38">
        <f t="shared" si="0"/>
        <v>12.5</v>
      </c>
    </row>
    <row r="24" spans="1:9" x14ac:dyDescent="0.35">
      <c r="A24" s="29">
        <v>974419</v>
      </c>
      <c r="B24" s="38">
        <f>'تمرین صفر'!H24</f>
        <v>2.25</v>
      </c>
      <c r="C24" s="38">
        <f>'تمرین ۱'!L24</f>
        <v>0.5</v>
      </c>
      <c r="D24" s="38">
        <f>'تمرین ۲'!G24</f>
        <v>0</v>
      </c>
      <c r="E24" s="38">
        <f>ارائه!E24</f>
        <v>0</v>
      </c>
      <c r="F24" s="38">
        <f>'گزارش کتاب'!F24</f>
        <v>3.5</v>
      </c>
      <c r="G24" s="38">
        <f>'حضور و فعالیت کلاسی'!B24</f>
        <v>1</v>
      </c>
      <c r="H24" s="38">
        <f>پایان‌فصل!E24</f>
        <v>3.5</v>
      </c>
      <c r="I24" s="38">
        <f t="shared" si="0"/>
        <v>10.75</v>
      </c>
    </row>
    <row r="25" spans="1:9" x14ac:dyDescent="0.35">
      <c r="A25" s="35">
        <v>974425</v>
      </c>
      <c r="B25" s="38">
        <f>'تمرین صفر'!H25</f>
        <v>2</v>
      </c>
      <c r="C25" s="38">
        <f>'تمرین ۱'!L25</f>
        <v>1.5</v>
      </c>
      <c r="D25" s="38">
        <f>'تمرین ۲'!G25</f>
        <v>0</v>
      </c>
      <c r="E25" s="38">
        <f>ارائه!E25</f>
        <v>0</v>
      </c>
      <c r="F25" s="38">
        <f>'گزارش کتاب'!F25</f>
        <v>3</v>
      </c>
      <c r="G25" s="38">
        <f>'حضور و فعالیت کلاسی'!B25</f>
        <v>0.5</v>
      </c>
      <c r="H25" s="38">
        <f>پایان‌فصل!E25</f>
        <v>0.5</v>
      </c>
      <c r="I25" s="38">
        <f t="shared" si="0"/>
        <v>7.5</v>
      </c>
    </row>
    <row r="26" spans="1:9" x14ac:dyDescent="0.35">
      <c r="A26" s="37">
        <v>964427</v>
      </c>
      <c r="B26" s="38">
        <f>'تمرین صفر'!H26</f>
        <v>2</v>
      </c>
      <c r="C26" s="38">
        <f>'تمرین ۱'!L26</f>
        <v>1.5</v>
      </c>
      <c r="D26" s="38">
        <f>'تمرین ۲'!G26</f>
        <v>0</v>
      </c>
      <c r="E26" s="38">
        <f>ارائه!E26</f>
        <v>0</v>
      </c>
      <c r="F26" s="38">
        <f>'گزارش کتاب'!F26</f>
        <v>3</v>
      </c>
      <c r="G26" s="38">
        <f>'حضور و فعالیت کلاسی'!B26</f>
        <v>0.5</v>
      </c>
      <c r="H26" s="38">
        <f>پایان‌فصل!E26</f>
        <v>0.5</v>
      </c>
      <c r="I26" s="38">
        <f t="shared" si="0"/>
        <v>7.5</v>
      </c>
    </row>
    <row r="27" spans="1:9" s="38" customFormat="1" x14ac:dyDescent="0.35">
      <c r="A27" s="38">
        <v>974424</v>
      </c>
      <c r="B27" s="38">
        <f>'تمرین صفر'!H27</f>
        <v>0</v>
      </c>
      <c r="C27" s="38">
        <f>'تمرین ۱'!L27</f>
        <v>0</v>
      </c>
      <c r="D27" s="38">
        <f>'تمرین ۲'!G27</f>
        <v>0</v>
      </c>
      <c r="E27" s="38" t="str">
        <f>ارائه!E27</f>
        <v xml:space="preserve"> </v>
      </c>
      <c r="F27" s="38">
        <f>'گزارش کتاب'!F27</f>
        <v>0</v>
      </c>
      <c r="G27" s="38">
        <f>'حضور و فعالیت کلاسی'!B27</f>
        <v>0</v>
      </c>
      <c r="H27" s="38">
        <f>پایان‌فصل!E27</f>
        <v>3.25</v>
      </c>
      <c r="I27" s="38">
        <f t="shared" ref="I27:I29" si="1">SUM(B27:H27)</f>
        <v>3.25</v>
      </c>
    </row>
    <row r="28" spans="1:9" s="38" customFormat="1" x14ac:dyDescent="0.35">
      <c r="A28" s="38">
        <v>964423</v>
      </c>
      <c r="B28" s="38">
        <f>'تمرین صفر'!H28</f>
        <v>0</v>
      </c>
      <c r="C28" s="38">
        <f>'تمرین ۱'!L28</f>
        <v>0</v>
      </c>
      <c r="D28" s="38">
        <f>'تمرین ۲'!G28</f>
        <v>0</v>
      </c>
      <c r="E28" s="38">
        <f>ارائه!E28</f>
        <v>2</v>
      </c>
      <c r="F28" s="38">
        <f>'گزارش کتاب'!F28</f>
        <v>0</v>
      </c>
      <c r="G28" s="38">
        <f>'حضور و فعالیت کلاسی'!B28</f>
        <v>0.5</v>
      </c>
      <c r="H28" s="38">
        <f>پایان‌فصل!E28</f>
        <v>1.75</v>
      </c>
      <c r="I28" s="38">
        <f t="shared" si="1"/>
        <v>4.25</v>
      </c>
    </row>
    <row r="29" spans="1:9" x14ac:dyDescent="0.35">
      <c r="A29" t="s">
        <v>51</v>
      </c>
      <c r="B29" s="38">
        <f>'تمرین صفر'!H29</f>
        <v>2.75</v>
      </c>
      <c r="C29" s="38">
        <f>'تمرین ۱'!L29</f>
        <v>3.5</v>
      </c>
      <c r="D29" s="38">
        <f>'تمرین ۲'!G29</f>
        <v>1.5</v>
      </c>
      <c r="E29" s="38">
        <f>ارائه!E29</f>
        <v>4</v>
      </c>
      <c r="F29" s="38">
        <f>'گزارش کتاب'!F29</f>
        <v>4</v>
      </c>
      <c r="G29" s="38">
        <f>'حضور و فعالیت کلاسی'!B29</f>
        <v>3</v>
      </c>
      <c r="H29" s="38">
        <f>پایان‌فصل!E29</f>
        <v>3.25</v>
      </c>
      <c r="I29" s="38">
        <f t="shared" si="1"/>
        <v>22</v>
      </c>
    </row>
    <row r="30" spans="1:9" x14ac:dyDescent="0.35">
      <c r="A30" t="s">
        <v>52</v>
      </c>
      <c r="B30" s="38">
        <f t="shared" ref="B30:H30" si="2">MAX(B2:B27)</f>
        <v>2.5</v>
      </c>
      <c r="C30" s="38">
        <f t="shared" si="2"/>
        <v>3.5</v>
      </c>
      <c r="D30" s="38">
        <f t="shared" si="2"/>
        <v>1.5</v>
      </c>
      <c r="E30" s="38">
        <f t="shared" si="2"/>
        <v>4</v>
      </c>
      <c r="F30" s="38">
        <f t="shared" si="2"/>
        <v>4</v>
      </c>
      <c r="G30" s="38">
        <f t="shared" si="2"/>
        <v>2.5</v>
      </c>
      <c r="H30" s="38">
        <f t="shared" si="2"/>
        <v>3.5</v>
      </c>
      <c r="I30" s="38">
        <f>MAX(I2:I27)</f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گزارش تحویل</vt:lpstr>
      <vt:lpstr>تمرین صفر</vt:lpstr>
      <vt:lpstr>تمرین ۱</vt:lpstr>
      <vt:lpstr>تمرین ۲</vt:lpstr>
      <vt:lpstr>گزارش کتاب</vt:lpstr>
      <vt:lpstr>ارائه</vt:lpstr>
      <vt:lpstr>حضور و فعالیت کلاسی</vt:lpstr>
      <vt:lpstr>پایان‌فصل</vt:lpstr>
      <vt:lpstr>نمره نهائی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</cp:lastModifiedBy>
  <dcterms:modified xsi:type="dcterms:W3CDTF">2021-12-26T17:31:43Z</dcterms:modified>
</cp:coreProperties>
</file>